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CIDIGITALE\_PORTALI\Portale AnciDigitale\20230713_Trasparenza_COLLABORATORI\"/>
    </mc:Choice>
  </mc:AlternateContent>
  <xr:revisionPtr revIDLastSave="0" documentId="13_ncr:1_{9052264D-8D92-448D-B94E-A74358CD55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arichi attivi 31maggio2023" sheetId="5" r:id="rId1"/>
  </sheets>
  <definedNames>
    <definedName name="_xlnm._FilterDatabase" localSheetId="0" hidden="1">'Incarichi attivi 31maggio2023'!$A$1:$J$56</definedName>
    <definedName name="_xlnm.Print_Titles" localSheetId="0">'Incarichi attivi 31maggio2023'!$1:$1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D33" i="5"/>
  <c r="D63" i="5"/>
  <c r="D61" i="5"/>
</calcChain>
</file>

<file path=xl/sharedStrings.xml><?xml version="1.0" encoding="utf-8"?>
<sst xmlns="http://schemas.openxmlformats.org/spreadsheetml/2006/main" count="475" uniqueCount="181">
  <si>
    <t>Nominativo</t>
  </si>
  <si>
    <t>Compenso</t>
  </si>
  <si>
    <t>Servizio</t>
  </si>
  <si>
    <t>Procedure di Selezione</t>
  </si>
  <si>
    <t>N. partecipanti alla procedura</t>
  </si>
  <si>
    <t>LUCIANI ANNALISA</t>
  </si>
  <si>
    <t>Incarico consulenza in qualità di Esperto Anci Risponde</t>
  </si>
  <si>
    <t>NOCIVELLI MARCO</t>
  </si>
  <si>
    <t>CAFAGNO ANGELANTONIO</t>
  </si>
  <si>
    <t>PARROTTA PIETRO</t>
  </si>
  <si>
    <t>LEONARDI PAOLO</t>
  </si>
  <si>
    <t>GARZON SANDRO</t>
  </si>
  <si>
    <t>LAZZARA GIOVANNI</t>
  </si>
  <si>
    <t>STUDIO LEGALE ASSOCIATO BIANCO - BRIGNOLO</t>
  </si>
  <si>
    <t>Servizi di Base</t>
  </si>
  <si>
    <t>ELP-Privacy</t>
  </si>
  <si>
    <t>Avviso pubblico  per l’istituzione di un Elenco di collaboratori e consulenti di Anci Digitale -  SEZIONE ANCI RISPONDE</t>
  </si>
  <si>
    <t>Amministrazione</t>
  </si>
  <si>
    <t>Affidamento diretto</t>
  </si>
  <si>
    <t>VANNI GIUSEPPE</t>
  </si>
  <si>
    <t>TONVERONACHI NICOLA</t>
  </si>
  <si>
    <t>Avviso pubblico di selezione, per titoli e colloqio</t>
  </si>
  <si>
    <t>Personale e organizzazione</t>
  </si>
  <si>
    <t>Incarico consulenza in qualità di Referente per il Comune di San Marco in Lamis. Servizio ELP-DPO</t>
  </si>
  <si>
    <t>Ragione dell'incarico/Oggetto</t>
  </si>
  <si>
    <t>DAC 16/2020 del 16/10/2020</t>
  </si>
  <si>
    <t>DAC 14/2020 del 01/10/2020</t>
  </si>
  <si>
    <t>DAC 18/2020 del 16/10/2020</t>
  </si>
  <si>
    <t>DAC 17/2020 del 16/10/2020</t>
  </si>
  <si>
    <t>DAC 12/2020 del 01/10/2020</t>
  </si>
  <si>
    <t>DAC 15/2020 del 01/10/2020</t>
  </si>
  <si>
    <t>DAC 31/2020 del 15/12/2020</t>
  </si>
  <si>
    <t>DAC 30/2020 del 15/12/2020</t>
  </si>
  <si>
    <t>Data inizio incarico</t>
  </si>
  <si>
    <t>Data fine incarico</t>
  </si>
  <si>
    <t>Curriculum Vitae</t>
  </si>
  <si>
    <t>MAGNO MAZZOTTA</t>
  </si>
  <si>
    <t>GARZILLO ELPIDIO</t>
  </si>
  <si>
    <t>FATIBENE MICHELE</t>
  </si>
  <si>
    <t>MONZANI DAVIDE</t>
  </si>
  <si>
    <t>PIVA ENRICO</t>
  </si>
  <si>
    <t>PENSI ANDREA</t>
  </si>
  <si>
    <t>CIULLI STEFANO</t>
  </si>
  <si>
    <t>CARROCCIO TERESA</t>
  </si>
  <si>
    <t>MAESTRELLI ALESSANDRO</t>
  </si>
  <si>
    <t>SMACCHIA MICHELA</t>
  </si>
  <si>
    <t>BARBERO MATTEO</t>
  </si>
  <si>
    <t>SCARSELLA AMEDEO</t>
  </si>
  <si>
    <t>RAGANO CARACCIOLO MARIA</t>
  </si>
  <si>
    <t>CHIARITO GAETANO</t>
  </si>
  <si>
    <t>CANOSSI GIUSEPPE</t>
  </si>
  <si>
    <t>Servizio di consulenza specialistica in ambito tributario e relativi adempimenti fiscali.</t>
  </si>
  <si>
    <t>Acquisire  un servizio di assistenza e consulenza legale stragiudiziale in materia di diritto del lavoro, relazioni industriali e gestione del personale.</t>
  </si>
  <si>
    <t>Incarico professionale per l’assunzione del ruolo di Referente di Anci Digitale S.p.A. - Responsabile Protezione Dati (RPD), per il Comune di Monteleone D'Orvieto.</t>
  </si>
  <si>
    <t>MISCELLANEA S.R.L.S.</t>
  </si>
  <si>
    <t>Incarico professionale per l’assunzione del ruolo di Referente di Anci Digitale S.p.A. - Responsabile Protezione Dati (RPD), per il Comune di San Venanzo.</t>
  </si>
  <si>
    <t>Incarico professionale per l’assunzione del ruolo di Referente di Anci Digitale S.p.A. - Responsabile Protezione Dati (RPD), per il Comune di Montone Avv. Garzillo</t>
  </si>
  <si>
    <t>Incarico professionale per l’assunzione del ruolo di Referente di Anci Digitale S.p.A. - Responsabile Protezione Dati (RPD), per il Comune di Lisciano Niccone.</t>
  </si>
  <si>
    <t>Incarico professionale per l’assunzione del ruolo di Referente di Anci Digitale S.p.A. - Responsabile Protezione Dati (RPD), per il Comune di Foligno.</t>
  </si>
  <si>
    <t>Incarico professionale per l’assunzione del ruolo di Referente di Anci Digitale S.p.A. - Responsabile Protezione Dati (RPD), per il Comune di San Giustino.</t>
  </si>
  <si>
    <t>Incarico professionale per l’assunzione del ruolo di Referente di Anci Digitale S.p.A. - Responsabile Protezione Dati (RPD), per il Comune di Bedero Valcuvia.</t>
  </si>
  <si>
    <t>Consulenza attività strategiche</t>
  </si>
  <si>
    <t>E-LEX STUDIO LEGALE</t>
  </si>
  <si>
    <t>Incarico professionale per l’assunzione del ruolo di Referente di Anci Digitale S.p.A. - Responsabile Protezione Dati (RPD), per il Comune di Montegabbione.</t>
  </si>
  <si>
    <t>Incarico professionale per l’assunzione del ruolo di Referente di Anci Digitale S.p.A. - Responsabile Protezione Dati (RPD), per il Comune di Suvereto.</t>
  </si>
  <si>
    <t>DAC 55/2021 del 19/10/2021</t>
  </si>
  <si>
    <t>DAC 56/2021 del 19/10/2021</t>
  </si>
  <si>
    <t>DAC 61/2021 del 08/11/2021</t>
  </si>
  <si>
    <t>Incarico professionale per l’assunzione del ruolo di Referente di Anci Digitale S.p.A. - Responsabile Protezione Dati (RPD), per il Comune di Gassino Torinese.</t>
  </si>
  <si>
    <t>DAC 39/2020 del 15/12/2020</t>
  </si>
  <si>
    <t>DAC 29/2020 del 15/12/2020</t>
  </si>
  <si>
    <t>DAC 35/2021 del 14/05/2021</t>
  </si>
  <si>
    <t>DAC 35/2020 del 15/12/2020</t>
  </si>
  <si>
    <t>DAC 32/2021 del 27/04/2021</t>
  </si>
  <si>
    <t>DAC 18/2021 del 25/02/2021</t>
  </si>
  <si>
    <t>DAC 37/2021 del 22/05/2021</t>
  </si>
  <si>
    <t>DAC 44/2021 del 21/06/2021</t>
  </si>
  <si>
    <t>DAC 4/2021 del 08/01/2021</t>
  </si>
  <si>
    <t>DAC 38/2021 del 23/05/2021</t>
  </si>
  <si>
    <t>DAC 41/2021 del 09/06/2021</t>
  </si>
  <si>
    <t>DAC 36/2020 del 15/10/2020</t>
  </si>
  <si>
    <t>DAC 3/2021 del 08/01/2021</t>
  </si>
  <si>
    <t>DAC 23/2021 del 07/04/2021</t>
  </si>
  <si>
    <t>DAC 46/2021 del 06/07/2021</t>
  </si>
  <si>
    <t>DAC 53/2021 del 27/09/2021</t>
  </si>
  <si>
    <t>DAC 49/2021 del 31/08/2021</t>
  </si>
  <si>
    <t>DAC 28/2020 del 15/12/2020</t>
  </si>
  <si>
    <t>DAC 27/2020 del 15/12/2020</t>
  </si>
  <si>
    <t>DAC 41/2020 del 15/12/2020</t>
  </si>
  <si>
    <t>DAC 37/2020 del 15/12/2020</t>
  </si>
  <si>
    <t>Promozione, eventi e sviluppo offerte</t>
  </si>
  <si>
    <t>STUDIO NOTARILE ASSOCIATO GIORDANO-DI MARCANTONIO</t>
  </si>
  <si>
    <t>NARDOZZA ANGELO PIETRO PAOLO</t>
  </si>
  <si>
    <t>RODRIGUEZ MAIKEL</t>
  </si>
  <si>
    <t>Incarico per supporto campagna abbonamenti</t>
  </si>
  <si>
    <t>Incarico consulenza in qualità di Referente per il Comune di Poggio Imperiale. Servizio ELP-DPO</t>
  </si>
  <si>
    <t>DAC 58/2021 del 28/10/2021</t>
  </si>
  <si>
    <t>DAC 59/2021 del 29/10/2021</t>
  </si>
  <si>
    <t xml:space="preserve">TEDESCHI CARMINE </t>
  </si>
  <si>
    <t>DAC 64/2021 del 03/12/2021</t>
  </si>
  <si>
    <t>DAC 70/2021 del 20/12/2021</t>
  </si>
  <si>
    <t>CIULLO ENRICO</t>
  </si>
  <si>
    <t>TROVATO SERGIO</t>
  </si>
  <si>
    <t>MATTARELLI CORRADO</t>
  </si>
  <si>
    <t>DAC 73/2021 del 22/12/2021</t>
  </si>
  <si>
    <t>DAC 74/2021 del 22/12/2021</t>
  </si>
  <si>
    <t>DAC 75/2021 del 22/12/2021</t>
  </si>
  <si>
    <t>DAC 77/2021 del 30/12/2021</t>
  </si>
  <si>
    <t>CONTE ROCCO</t>
  </si>
  <si>
    <t>Incarico consulenza in qualità di Referente per il Comune di Pinerolo. Servizio ELP-DPO</t>
  </si>
  <si>
    <t>DAC 2/2022 del 10/01/2022</t>
  </si>
  <si>
    <t>Incarico consulenza in qualità di Referente per il Comune di Parrano. Servizio ELP-DPO</t>
  </si>
  <si>
    <t>DAC 11/2022 del 23/02/2022</t>
  </si>
  <si>
    <t>DAC 13/2022 del 06/04/2022</t>
  </si>
  <si>
    <t>DAC 14/2022 del 06/04/2022</t>
  </si>
  <si>
    <t>DAC 16/2022 del 13/04/2022</t>
  </si>
  <si>
    <t>Incarico di progettazione ed erogazione ciclo di webinar</t>
  </si>
  <si>
    <t>Autenticazione verbale Assemblea Soci</t>
  </si>
  <si>
    <t>RDA 33/2022 del 12/05/2022</t>
  </si>
  <si>
    <t>Incarico consulenza in qualità di Referente per il Comune di Lisciano NIccone. Servizio ELP-DPO</t>
  </si>
  <si>
    <t>DAC 19/2022 del 17/05/2022</t>
  </si>
  <si>
    <t>DAC 20/2022 del 17/05/2022</t>
  </si>
  <si>
    <t>Incarico consulenza in qualità di Referente per il Comune di Montone. Servizio ELP-DPO</t>
  </si>
  <si>
    <t xml:space="preserve">Incarico di supporto gestione accrediti evento </t>
  </si>
  <si>
    <t>RDA 47/2022 del 21/06/2022</t>
  </si>
  <si>
    <t>DAC 26/2022 del 11/07/2022</t>
  </si>
  <si>
    <t>Incarico consulenza in qualità di Referente per il Comune di Bedero Valcuvia. Servizio ELP-DPO</t>
  </si>
  <si>
    <t>DAC 27/2022 del 18/07/2022</t>
  </si>
  <si>
    <t>Incarico di predisposizione Verbale Assemblea straordinaria dei Soci</t>
  </si>
  <si>
    <t>Contratti e customer care</t>
  </si>
  <si>
    <t>DAC 39/2021 del 03/06/2021</t>
  </si>
  <si>
    <t>STUDIO ASSOCIATO TORRESI</t>
  </si>
  <si>
    <t>Incarico per Servizio di elaborazione buste paga e consulenza del lavoro di Anci Digitale</t>
  </si>
  <si>
    <t>CV</t>
  </si>
  <si>
    <t>DAC 29/2022 del 26/07/2022</t>
  </si>
  <si>
    <t>LOIA LUANA</t>
  </si>
  <si>
    <t>DAC 30/2022 del 02/08/2022</t>
  </si>
  <si>
    <t>Supporto allo sviluppo di applicazioni web e mobile</t>
  </si>
  <si>
    <t>DAC 32/2022 del 01/09/2022</t>
  </si>
  <si>
    <t>Incarico consulenza in qualità di Referente per il Comune di Gassino Torinese. Servizio ELP-DPO</t>
  </si>
  <si>
    <t>DAC 36/2022 del 05/10/2022</t>
  </si>
  <si>
    <t>DAC 38/2022 del 17/10/2022</t>
  </si>
  <si>
    <t>DAC 39/2022 del 17/10/2022</t>
  </si>
  <si>
    <t>CHIARANTANO MICHELE</t>
  </si>
  <si>
    <t>RDA 79/2022 del 28/10/2022</t>
  </si>
  <si>
    <t>Fornitura materiale promozionale</t>
  </si>
  <si>
    <t>DAC 46/2022 del 02/11/2022</t>
  </si>
  <si>
    <t>GIANVENUTI EMILIO</t>
  </si>
  <si>
    <t>Sviluppo applicativo Banca Dati Anci-Coripet</t>
  </si>
  <si>
    <t>Coripet</t>
  </si>
  <si>
    <t>DAC 56/2022 del 12/12/2022</t>
  </si>
  <si>
    <t>Servizio di assistenza e consulenza legale stragiudiziale in materia di diritto del lavoro, relazioni industriali e gestione del personale.</t>
  </si>
  <si>
    <t>DAC 57/2022 del 14/12/2022</t>
  </si>
  <si>
    <t>CROCE FLAVIO</t>
  </si>
  <si>
    <t>Gestione piattaforma fatturazione elettronica</t>
  </si>
  <si>
    <t>DAC 59/2022 del 16/12/2022</t>
  </si>
  <si>
    <t>DAC 9/2023 del 31/01/2023</t>
  </si>
  <si>
    <t>GIAMMARELLI GIUSEPPINA</t>
  </si>
  <si>
    <t>DAC 13/2023 del 10/02/2023</t>
  </si>
  <si>
    <t>MIRTO PASQUALE</t>
  </si>
  <si>
    <t>PALUMMO ALEXANDER</t>
  </si>
  <si>
    <t>DAC 14/2023 del 10/02/2023</t>
  </si>
  <si>
    <t>DAC 15/2023 del 10/02/2023</t>
  </si>
  <si>
    <t>DAC 21/2023 del 29/03/2023</t>
  </si>
  <si>
    <t>Incarico di docenza per ciclo webinar</t>
  </si>
  <si>
    <t>DAC 25/2023 del 18/04/2023</t>
  </si>
  <si>
    <t>TEODORI GIAMPAOLO</t>
  </si>
  <si>
    <t>DAC 26/2023 del 18/04/2023</t>
  </si>
  <si>
    <t>DAC 27/2023 del 21/04/2023</t>
  </si>
  <si>
    <t>Incarico professionale per l’assunzione del ruolo di Referente di Anci Digitale S.p.A. - Responsabile Protezione Dati (RPD), per il Comune di Montone.</t>
  </si>
  <si>
    <t>DAC 28/2023 del 21/04/2023</t>
  </si>
  <si>
    <t>DAC 29/2023 del 26/04/2023</t>
  </si>
  <si>
    <t>DAC 31/2023 del 03/05/2023</t>
  </si>
  <si>
    <t>DAC 32/2023 del 03/05/2023</t>
  </si>
  <si>
    <t>TRAVIA NICCOLO'</t>
  </si>
  <si>
    <t>DAC 57/2020 del 15/12/2020</t>
  </si>
  <si>
    <t>ARANCIO ANTONIO</t>
  </si>
  <si>
    <t>DI BELLA ALBERTO</t>
  </si>
  <si>
    <t>DAC 78/2021 del 30/12/2021</t>
  </si>
  <si>
    <t>NEW DIGITAL POWER DI FABRIZIO FARENGA</t>
  </si>
  <si>
    <t>ESTREMI ATTO DI CONFERIMENTO INCARICO
o n° protocollo/Data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</si>
</sst>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43" fontId="0" fillId="0" borderId="0" xfId="42" applyFont="1"/>
    <xf numFmtId="49" fontId="16" fillId="33" borderId="10" xfId="0" applyNumberFormat="1" applyFont="1" applyFill="1" applyBorder="1" applyAlignment="1">
      <alignment vertical="top" wrapText="1"/>
    </xf>
    <xf numFmtId="0" fontId="16" fillId="33" borderId="10" xfId="0" applyFont="1" applyFill="1" applyBorder="1" applyAlignment="1">
      <alignment vertical="top" wrapText="1"/>
    </xf>
    <xf numFmtId="43" fontId="16" fillId="33" borderId="10" xfId="42" applyFont="1" applyFill="1" applyBorder="1" applyAlignment="1">
      <alignment vertical="top" wrapText="1"/>
    </xf>
    <xf numFmtId="0" fontId="0" fillId="0" borderId="10" xfId="0" applyFill="1" applyBorder="1" applyAlignment="1">
      <alignment horizontal="center" vertical="center" wrapText="1"/>
    </xf>
    <xf numFmtId="43" fontId="0" fillId="0" borderId="10" xfId="42" applyFont="1" applyFill="1" applyBorder="1" applyAlignment="1">
      <alignment vertical="center" wrapText="1"/>
    </xf>
    <xf numFmtId="43" fontId="0" fillId="0" borderId="10" xfId="42" applyFont="1" applyFill="1" applyBorder="1" applyAlignment="1">
      <alignment horizontal="center" vertical="center" wrapText="1"/>
    </xf>
    <xf numFmtId="14" fontId="0" fillId="0" borderId="10" xfId="0" applyNumberFormat="1" applyFill="1" applyBorder="1" applyAlignment="1" applyProtection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14" fontId="0" fillId="34" borderId="10" xfId="0" applyNumberFormat="1" applyFill="1" applyBorder="1" applyAlignment="1" applyProtection="1">
      <alignment vertical="center" wrapText="1"/>
    </xf>
    <xf numFmtId="0" fontId="0" fillId="34" borderId="10" xfId="0" applyFill="1" applyBorder="1" applyAlignment="1">
      <alignment horizontal="center" vertical="center" wrapText="1"/>
    </xf>
    <xf numFmtId="43" fontId="0" fillId="34" borderId="10" xfId="42" applyFont="1" applyFill="1" applyBorder="1" applyAlignment="1">
      <alignment vertical="center" wrapText="1"/>
    </xf>
    <xf numFmtId="0" fontId="18" fillId="0" borderId="10" xfId="44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0" xfId="0" applyNumberFormat="1" applyFill="1" applyBorder="1" applyAlignment="1">
      <alignment vertical="center" wrapText="1"/>
    </xf>
    <xf numFmtId="0" fontId="0" fillId="34" borderId="10" xfId="0" applyFill="1" applyBorder="1" applyAlignment="1">
      <alignment vertical="center"/>
    </xf>
    <xf numFmtId="43" fontId="0" fillId="34" borderId="10" xfId="42" applyFont="1" applyFill="1" applyBorder="1" applyAlignment="1">
      <alignment vertical="center"/>
    </xf>
    <xf numFmtId="14" fontId="0" fillId="34" borderId="10" xfId="0" applyNumberFormat="1" applyFill="1" applyBorder="1" applyAlignment="1">
      <alignment vertical="center"/>
    </xf>
    <xf numFmtId="0" fontId="0" fillId="34" borderId="0" xfId="0" applyFill="1" applyAlignment="1">
      <alignment vertical="center"/>
    </xf>
    <xf numFmtId="43" fontId="0" fillId="0" borderId="10" xfId="42" applyFont="1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34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0" xfId="0" applyFill="1" applyAlignment="1">
      <alignment vertical="center"/>
    </xf>
    <xf numFmtId="43" fontId="0" fillId="0" borderId="10" xfId="42" applyFont="1" applyFill="1" applyBorder="1" applyAlignment="1">
      <alignment vertical="center"/>
    </xf>
    <xf numFmtId="14" fontId="0" fillId="0" borderId="10" xfId="0" applyNumberFormat="1" applyFill="1" applyBorder="1" applyAlignment="1">
      <alignment vertical="center"/>
    </xf>
    <xf numFmtId="0" fontId="18" fillId="34" borderId="10" xfId="44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8" fillId="0" borderId="10" xfId="44" applyFill="1" applyBorder="1" applyAlignment="1">
      <alignment horizontal="center" vertical="center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4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Migliaia 2" xfId="43" xr:uid="{00000000-0005-0000-0000-00001D000000}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ncidigitale.it/wp-content/uploads/2023/07/GARZILLO-ELPIDIO_CV_2023.pdf" TargetMode="External"/><Relationship Id="rId21" Type="http://schemas.openxmlformats.org/officeDocument/2006/relationships/hyperlink" Target="https://www.ancidigitale.it/wp-content/uploads/2023/07/GARZILLO-ELPIDIO_CV_2023.pdf" TargetMode="External"/><Relationship Id="rId42" Type="http://schemas.openxmlformats.org/officeDocument/2006/relationships/hyperlink" Target="https://www.ancidigitale.it/wp-content/uploads/2023/07/MATTARELLI-CORRADO_CV.pdf" TargetMode="External"/><Relationship Id="rId47" Type="http://schemas.openxmlformats.org/officeDocument/2006/relationships/hyperlink" Target="https://www.ancidigitale.it/wp-content/uploads/2023/07/MONZANI-DAVIDE_CV_-2023_ELP.pdf" TargetMode="External"/><Relationship Id="rId63" Type="http://schemas.openxmlformats.org/officeDocument/2006/relationships/hyperlink" Target="https://www.ancidigitale.it/wp-content/uploads/2023/07/SCARSELLA-AMEDEO_CV.pdf" TargetMode="External"/><Relationship Id="rId68" Type="http://schemas.openxmlformats.org/officeDocument/2006/relationships/hyperlink" Target="https://www.ancidigitale.it/wp-content/uploads/2023/07/TEDESCHI-CARMINE_CV_ELP.pdf" TargetMode="External"/><Relationship Id="rId2" Type="http://schemas.openxmlformats.org/officeDocument/2006/relationships/hyperlink" Target="https://www.ancidigitale.it/wp-content/uploads/2023/07/BARBERO-MATTEO-CV.pdf" TargetMode="External"/><Relationship Id="rId16" Type="http://schemas.openxmlformats.org/officeDocument/2006/relationships/hyperlink" Target="https://www.ancidigitale.it/wp-content/uploads/2023/07/GARZILLO-ELPIDIO_CV_2023.pdf" TargetMode="External"/><Relationship Id="rId29" Type="http://schemas.openxmlformats.org/officeDocument/2006/relationships/hyperlink" Target="https://www.ancidigitale.it/wp-content/uploads/2023/07/LAZZARA_CV_2023-trasparenza.pdf" TargetMode="External"/><Relationship Id="rId11" Type="http://schemas.openxmlformats.org/officeDocument/2006/relationships/hyperlink" Target="https://www.ancidigitale.it/wp-content/uploads/2023/07/CONTE-ROCCO-CV.pdf" TargetMode="External"/><Relationship Id="rId24" Type="http://schemas.openxmlformats.org/officeDocument/2006/relationships/hyperlink" Target="https://www.ancidigitale.it/wp-content/uploads/2023/07/GARZILLO-ELPIDIO_CV_2023.pdf" TargetMode="External"/><Relationship Id="rId32" Type="http://schemas.openxmlformats.org/officeDocument/2006/relationships/hyperlink" Target="https://www.ancidigitale.it/wp-content/uploads/2023/07/LOIA-LUANA_CV.pdf" TargetMode="External"/><Relationship Id="rId37" Type="http://schemas.openxmlformats.org/officeDocument/2006/relationships/hyperlink" Target="https://www.ancidigitale.it/wp-content/uploads/2023/07/LUCIANI-ANNALISA_CV_Giugno-2023_ELP.pdf" TargetMode="External"/><Relationship Id="rId40" Type="http://schemas.openxmlformats.org/officeDocument/2006/relationships/hyperlink" Target="https://www.ancidigitale.it/wp-content/uploads/2023/07/MAGNO-MAZZOTTA-MARCO_CV.pdf" TargetMode="External"/><Relationship Id="rId45" Type="http://schemas.openxmlformats.org/officeDocument/2006/relationships/hyperlink" Target="https://www.ancidigitale.it/wp-content/uploads/2023/07/MISCELLANEA_ORI_CV-.pdf" TargetMode="External"/><Relationship Id="rId53" Type="http://schemas.openxmlformats.org/officeDocument/2006/relationships/hyperlink" Target="https://www.ancidigitale.it/wp-content/uploads/2023/07/PALUMMO-ALEXANDER_-CV.pdf" TargetMode="External"/><Relationship Id="rId58" Type="http://schemas.openxmlformats.org/officeDocument/2006/relationships/hyperlink" Target="https://www.ancidigitale.it/wp-content/uploads/2023/07/RAGANO-CARACCIOLO-MARIA_CV.pdf" TargetMode="External"/><Relationship Id="rId66" Type="http://schemas.openxmlformats.org/officeDocument/2006/relationships/hyperlink" Target="https://www.ancidigitale.it/wp-content/uploads/2023/07/TORRESI-GIANLUCA_CV_agg_15_06_2023.pdf" TargetMode="External"/><Relationship Id="rId74" Type="http://schemas.openxmlformats.org/officeDocument/2006/relationships/hyperlink" Target="https://www.ancidigitale.it/wp-content/uploads/2023/07/DI-MARCANTONIO-VALENTINA_CV.pdf" TargetMode="External"/><Relationship Id="rId5" Type="http://schemas.openxmlformats.org/officeDocument/2006/relationships/hyperlink" Target="https://www.ancidigitale.it/wp-content/uploads/2023/07/BRIGNOLO-FABRIZIO_CV_2023_ELP.pdf" TargetMode="External"/><Relationship Id="rId61" Type="http://schemas.openxmlformats.org/officeDocument/2006/relationships/hyperlink" Target="https://www.ancidigitale.it/wp-content/uploads/2023/07/RODRIGUEZ_CV.pdf" TargetMode="External"/><Relationship Id="rId19" Type="http://schemas.openxmlformats.org/officeDocument/2006/relationships/hyperlink" Target="https://www.ancidigitale.it/wp-content/uploads/2023/07/GARZILLO-ELPIDIO_CV_2023.pdf" TargetMode="External"/><Relationship Id="rId14" Type="http://schemas.openxmlformats.org/officeDocument/2006/relationships/hyperlink" Target="https://www.ancidigitale.it/wp-content/uploads/2023/07/FATIBENE-MICHELE_CV.pdf" TargetMode="External"/><Relationship Id="rId22" Type="http://schemas.openxmlformats.org/officeDocument/2006/relationships/hyperlink" Target="https://www.ancidigitale.it/wp-content/uploads/2023/07/GARZILLO-ELPIDIO_CV_2023.pdf" TargetMode="External"/><Relationship Id="rId27" Type="http://schemas.openxmlformats.org/officeDocument/2006/relationships/hyperlink" Target="https://www.ancidigitale.it/wp-content/uploads/2023/07/GARZON-ALESSANDRO_CV.pdf" TargetMode="External"/><Relationship Id="rId30" Type="http://schemas.openxmlformats.org/officeDocument/2006/relationships/hyperlink" Target="https://www.ancidigitale.it/wp-content/uploads/2023/07/LAZZARA_CV_2023-trasparenza.pdf" TargetMode="External"/><Relationship Id="rId35" Type="http://schemas.openxmlformats.org/officeDocument/2006/relationships/hyperlink" Target="https://www.ancidigitale.it/wp-content/uploads/2023/07/LUCIANI-ANNALISA_CV_Giugno-2023_ELP.pdf" TargetMode="External"/><Relationship Id="rId43" Type="http://schemas.openxmlformats.org/officeDocument/2006/relationships/hyperlink" Target="https://www.ancidigitale.it/wp-content/uploads/2023/07/MIRTO-PASQUALE_CV.pdf" TargetMode="External"/><Relationship Id="rId48" Type="http://schemas.openxmlformats.org/officeDocument/2006/relationships/hyperlink" Target="https://www.ancidigitale.it/wp-content/uploads/2023/07/MONZANI-DAVIDE_CV_-2023_ELP.pdf" TargetMode="External"/><Relationship Id="rId56" Type="http://schemas.openxmlformats.org/officeDocument/2006/relationships/hyperlink" Target="https://www.ancidigitale.it/wp-content/uploads/2023/07/PENSI-ANDREA_CV.pdf" TargetMode="External"/><Relationship Id="rId64" Type="http://schemas.openxmlformats.org/officeDocument/2006/relationships/hyperlink" Target="https://www.ancidigitale.it/wp-content/uploads/2023/07/SCARSELLA-AMEDEO_CV.pdf" TargetMode="External"/><Relationship Id="rId69" Type="http://schemas.openxmlformats.org/officeDocument/2006/relationships/hyperlink" Target="https://www.ancidigitale.it/wp-content/uploads/2023/07/TEODORI-GIAMPAOLO_CV.pdf" TargetMode="External"/><Relationship Id="rId8" Type="http://schemas.openxmlformats.org/officeDocument/2006/relationships/hyperlink" Target="https://www.ancidigitale.it/wp-content/uploads/2023/07/CHIARITO-GAETANO_CV.pdf" TargetMode="External"/><Relationship Id="rId51" Type="http://schemas.openxmlformats.org/officeDocument/2006/relationships/hyperlink" Target="https://www.ancidigitale.it/wp-content/uploads/2023/07/NARDOZZA-ANGELO_CV.pdf" TargetMode="External"/><Relationship Id="rId72" Type="http://schemas.openxmlformats.org/officeDocument/2006/relationships/hyperlink" Target="https://www.ancidigitale.it/wp-content/uploads/2023/07/TROVATO-SERGIO_CV.pdf" TargetMode="External"/><Relationship Id="rId3" Type="http://schemas.openxmlformats.org/officeDocument/2006/relationships/hyperlink" Target="https://www.ancidigitale.it/wp-content/uploads/2023/07/CAFAGNO-ANGELANTONIO_CV.pdf" TargetMode="External"/><Relationship Id="rId12" Type="http://schemas.openxmlformats.org/officeDocument/2006/relationships/hyperlink" Target="https://www.ancidigitale.it/wp-content/uploads/2023/07/DI-BELLA-ALBERTO_CV.pdf" TargetMode="External"/><Relationship Id="rId17" Type="http://schemas.openxmlformats.org/officeDocument/2006/relationships/hyperlink" Target="https://www.ancidigitale.it/wp-content/uploads/2023/07/GARZILLO-ELPIDIO_CV_2023.pdf" TargetMode="External"/><Relationship Id="rId25" Type="http://schemas.openxmlformats.org/officeDocument/2006/relationships/hyperlink" Target="https://www.ancidigitale.it/wp-content/uploads/2023/07/GARZILLO-ELPIDIO_CV_2023.pdf" TargetMode="External"/><Relationship Id="rId33" Type="http://schemas.openxmlformats.org/officeDocument/2006/relationships/hyperlink" Target="https://www.ancidigitale.it/wp-content/uploads/2023/07/LUCIANI-ANNALISA_CV_Giugno-2023_ELP.pdf" TargetMode="External"/><Relationship Id="rId38" Type="http://schemas.openxmlformats.org/officeDocument/2006/relationships/hyperlink" Target="https://www.ancidigitale.it/wp-content/uploads/2023/07/LUCIANI-ANNALISA_CV_Giugno-2023_ELP.pdf" TargetMode="External"/><Relationship Id="rId46" Type="http://schemas.openxmlformats.org/officeDocument/2006/relationships/hyperlink" Target="https://www.ancidigitale.it/wp-content/uploads/2023/07/MISCELLANEA_ORI_CV-.pdf" TargetMode="External"/><Relationship Id="rId59" Type="http://schemas.openxmlformats.org/officeDocument/2006/relationships/hyperlink" Target="https://www.ancidigitale.it/wp-content/uploads/2023/07/RODRIGUEZ_CV.pdf" TargetMode="External"/><Relationship Id="rId67" Type="http://schemas.openxmlformats.org/officeDocument/2006/relationships/hyperlink" Target="https://www.ancidigitale.it/wp-content/uploads/2023/07/TEDESCHI-CARMINE_CV_ELP.pdf" TargetMode="External"/><Relationship Id="rId20" Type="http://schemas.openxmlformats.org/officeDocument/2006/relationships/hyperlink" Target="https://www.ancidigitale.it/wp-content/uploads/2023/07/GARZILLO-ELPIDIO_CV_2023.pdf" TargetMode="External"/><Relationship Id="rId41" Type="http://schemas.openxmlformats.org/officeDocument/2006/relationships/hyperlink" Target="https://www.ancidigitale.it/wp-content/uploads/2023/07/MATTARELLI-CORRADO_CV.pdf" TargetMode="External"/><Relationship Id="rId54" Type="http://schemas.openxmlformats.org/officeDocument/2006/relationships/hyperlink" Target="https://www.ancidigitale.it/wp-content/uploads/2023/07/PARROTTA-PIETRO_CV.pdf" TargetMode="External"/><Relationship Id="rId62" Type="http://schemas.openxmlformats.org/officeDocument/2006/relationships/hyperlink" Target="https://www.ancidigitale.it/wp-content/uploads/2023/07/SCARSELLA-AMEDEO_CV.pdf" TargetMode="External"/><Relationship Id="rId70" Type="http://schemas.openxmlformats.org/officeDocument/2006/relationships/hyperlink" Target="https://www.ancidigitale.it/wp-content/uploads/2023/07/TONVERONACHI_CV-.pdf" TargetMode="External"/><Relationship Id="rId75" Type="http://schemas.openxmlformats.org/officeDocument/2006/relationships/hyperlink" Target="https://www.ancidigitale.it/wp-content/uploads/2023/07/DI-MARCANTONIO-VALENTINA_CV.pdf" TargetMode="External"/><Relationship Id="rId1" Type="http://schemas.openxmlformats.org/officeDocument/2006/relationships/hyperlink" Target="https://www.ancidigitale.it/wp-content/uploads/2023/07/ARANCIO-ANTONIO_CV.pdf" TargetMode="External"/><Relationship Id="rId6" Type="http://schemas.openxmlformats.org/officeDocument/2006/relationships/hyperlink" Target="https://www.ancidigitale.it/wp-content/uploads/2023/07/CANOSSI-GIUSEPPE_CV.pdf" TargetMode="External"/><Relationship Id="rId15" Type="http://schemas.openxmlformats.org/officeDocument/2006/relationships/hyperlink" Target="https://www.ancidigitale.it/wp-content/uploads/2023/07/FARENGA-EUROPEO_CV.pdf" TargetMode="External"/><Relationship Id="rId23" Type="http://schemas.openxmlformats.org/officeDocument/2006/relationships/hyperlink" Target="https://www.ancidigitale.it/wp-content/uploads/2023/07/GARZILLO-ELPIDIO_CV_2023.pdf" TargetMode="External"/><Relationship Id="rId28" Type="http://schemas.openxmlformats.org/officeDocument/2006/relationships/hyperlink" Target="https://www.ancidigitale.it/wp-content/uploads/2023/07/GIAMMARELLI-GLORIA-GIUSEPPINA-CV.pdf" TargetMode="External"/><Relationship Id="rId36" Type="http://schemas.openxmlformats.org/officeDocument/2006/relationships/hyperlink" Target="https://www.ancidigitale.it/wp-content/uploads/2023/07/LUCIANI-ANNALISA_CV_Giugno-2023_ELP.pdf" TargetMode="External"/><Relationship Id="rId49" Type="http://schemas.openxmlformats.org/officeDocument/2006/relationships/hyperlink" Target="https://www.ancidigitale.it/wp-content/uploads/2023/07/MONZANI-DAVIDE_CV_-2023_ELP.pdf" TargetMode="External"/><Relationship Id="rId57" Type="http://schemas.openxmlformats.org/officeDocument/2006/relationships/hyperlink" Target="https://www.ancidigitale.it/wp-content/uploads/2023/07/PIVA-ENRICO_CV.pdf" TargetMode="External"/><Relationship Id="rId10" Type="http://schemas.openxmlformats.org/officeDocument/2006/relationships/hyperlink" Target="https://www.ancidigitale.it/wp-content/uploads/2023/07/CIULLO-ENRICO_CV.pdf" TargetMode="External"/><Relationship Id="rId31" Type="http://schemas.openxmlformats.org/officeDocument/2006/relationships/hyperlink" Target="https://www.ancidigitale.it/wp-content/uploads/2023/07/LEONARDI-PAOLO_CV.pdf" TargetMode="External"/><Relationship Id="rId44" Type="http://schemas.openxmlformats.org/officeDocument/2006/relationships/hyperlink" Target="https://www.ancidigitale.it/wp-content/uploads/2023/07/MISCELLANEA_ORI_CV-.pdf" TargetMode="External"/><Relationship Id="rId52" Type="http://schemas.openxmlformats.org/officeDocument/2006/relationships/hyperlink" Target="https://www.ancidigitale.it/wp-content/uploads/2023/07/NOCIVELLI-MARCO_-CV.pdf" TargetMode="External"/><Relationship Id="rId60" Type="http://schemas.openxmlformats.org/officeDocument/2006/relationships/hyperlink" Target="https://www.ancidigitale.it/wp-content/uploads/2023/07/RODRIGUEZ_CV.pdf" TargetMode="External"/><Relationship Id="rId65" Type="http://schemas.openxmlformats.org/officeDocument/2006/relationships/hyperlink" Target="https://www.ancidigitale.it/wp-content/uploads/2023/07/SMACCHIA-MICHELA_CV.pdf" TargetMode="External"/><Relationship Id="rId73" Type="http://schemas.openxmlformats.org/officeDocument/2006/relationships/hyperlink" Target="https://www.ancidigitale.it/wp-content/uploads/2023/07/VANNI-GIUSEPPE_CV.pdf" TargetMode="External"/><Relationship Id="rId4" Type="http://schemas.openxmlformats.org/officeDocument/2006/relationships/hyperlink" Target="https://www.ancidigitale.it/wp-content/uploads/2023/07/BRIGNOLO-FABRIZIO_CV_SDB.pdf" TargetMode="External"/><Relationship Id="rId9" Type="http://schemas.openxmlformats.org/officeDocument/2006/relationships/hyperlink" Target="https://www.ancidigitale.it/wp-content/uploads/2023/07/CIULLI-STEFANO_CV.pdf" TargetMode="External"/><Relationship Id="rId13" Type="http://schemas.openxmlformats.org/officeDocument/2006/relationships/hyperlink" Target="https://www.ancidigitale.it/wp-content/uploads/2023/07/E-LEX_BELISARIO-ERNESTO_CV.pdf" TargetMode="External"/><Relationship Id="rId18" Type="http://schemas.openxmlformats.org/officeDocument/2006/relationships/hyperlink" Target="https://www.ancidigitale.it/wp-content/uploads/2023/07/GARZILLO-ELPIDIO_CV_2023.pdf" TargetMode="External"/><Relationship Id="rId39" Type="http://schemas.openxmlformats.org/officeDocument/2006/relationships/hyperlink" Target="https://www.ancidigitale.it/wp-content/uploads/2023/07/MAESTRELLI-ALESSANDRO_CV.pdf" TargetMode="External"/><Relationship Id="rId34" Type="http://schemas.openxmlformats.org/officeDocument/2006/relationships/hyperlink" Target="https://www.ancidigitale.it/wp-content/uploads/2023/07/LUCIANI-ANNALISA_CV_Giugno-2023_ELP.pdf" TargetMode="External"/><Relationship Id="rId50" Type="http://schemas.openxmlformats.org/officeDocument/2006/relationships/hyperlink" Target="https://www.ancidigitale.it/wp-content/uploads/2023/07/MONZANI-DAVIDE_CV_-2023_ELP.pdf" TargetMode="External"/><Relationship Id="rId55" Type="http://schemas.openxmlformats.org/officeDocument/2006/relationships/hyperlink" Target="https://www.ancidigitale.it/wp-content/uploads/2023/07/PARROTTA-PIETRO_CV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ancidigitale.it/wp-content/uploads/2023/07/CARROCCIO-TERESA-CV.pdf" TargetMode="External"/><Relationship Id="rId71" Type="http://schemas.openxmlformats.org/officeDocument/2006/relationships/hyperlink" Target="https://www.ancidigitale.it/wp-content/uploads/2023/07/TRAVIA-NICCOLO_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9.28515625" customWidth="1"/>
    <col min="2" max="2" width="59.28515625" bestFit="1" customWidth="1"/>
    <col min="3" max="3" width="76.85546875" customWidth="1"/>
    <col min="4" max="4" width="15.85546875" style="1" customWidth="1"/>
    <col min="5" max="5" width="18.7109375" customWidth="1"/>
    <col min="6" max="6" width="38" customWidth="1"/>
    <col min="7" max="7" width="9.5703125" customWidth="1"/>
    <col min="8" max="9" width="12.85546875" customWidth="1"/>
    <col min="10" max="10" width="10.28515625" customWidth="1"/>
  </cols>
  <sheetData>
    <row r="1" spans="1:10" ht="75" x14ac:dyDescent="0.25">
      <c r="A1" s="3" t="s">
        <v>180</v>
      </c>
      <c r="B1" s="3" t="s">
        <v>0</v>
      </c>
      <c r="C1" s="2" t="s">
        <v>24</v>
      </c>
      <c r="D1" s="4" t="s">
        <v>1</v>
      </c>
      <c r="E1" s="3" t="s">
        <v>2</v>
      </c>
      <c r="F1" s="3" t="s">
        <v>3</v>
      </c>
      <c r="G1" s="3" t="s">
        <v>4</v>
      </c>
      <c r="H1" s="3" t="s">
        <v>33</v>
      </c>
      <c r="I1" s="3" t="s">
        <v>34</v>
      </c>
      <c r="J1" s="3" t="s">
        <v>35</v>
      </c>
    </row>
    <row r="2" spans="1:10" s="15" customFormat="1" ht="57" customHeight="1" x14ac:dyDescent="0.25">
      <c r="A2" s="5" t="s">
        <v>175</v>
      </c>
      <c r="B2" s="9" t="s">
        <v>176</v>
      </c>
      <c r="C2" s="9" t="s">
        <v>6</v>
      </c>
      <c r="D2" s="6">
        <v>20000</v>
      </c>
      <c r="E2" s="9" t="s">
        <v>14</v>
      </c>
      <c r="F2" s="9" t="s">
        <v>16</v>
      </c>
      <c r="G2" s="9">
        <v>1</v>
      </c>
      <c r="H2" s="8">
        <v>44180</v>
      </c>
      <c r="I2" s="8">
        <v>45332</v>
      </c>
      <c r="J2" s="14" t="s">
        <v>133</v>
      </c>
    </row>
    <row r="3" spans="1:10" s="15" customFormat="1" ht="57" customHeight="1" x14ac:dyDescent="0.25">
      <c r="A3" s="5" t="s">
        <v>69</v>
      </c>
      <c r="B3" s="9" t="s">
        <v>46</v>
      </c>
      <c r="C3" s="9" t="s">
        <v>6</v>
      </c>
      <c r="D3" s="6">
        <v>20000</v>
      </c>
      <c r="E3" s="9" t="s">
        <v>14</v>
      </c>
      <c r="F3" s="9" t="s">
        <v>16</v>
      </c>
      <c r="G3" s="9">
        <v>1</v>
      </c>
      <c r="H3" s="8">
        <v>44180</v>
      </c>
      <c r="I3" s="8">
        <v>45332</v>
      </c>
      <c r="J3" s="14" t="s">
        <v>133</v>
      </c>
    </row>
    <row r="4" spans="1:10" s="15" customFormat="1" ht="57" customHeight="1" x14ac:dyDescent="0.25">
      <c r="A4" s="5" t="s">
        <v>26</v>
      </c>
      <c r="B4" s="9" t="s">
        <v>8</v>
      </c>
      <c r="C4" s="9" t="s">
        <v>6</v>
      </c>
      <c r="D4" s="6">
        <v>20000</v>
      </c>
      <c r="E4" s="9" t="s">
        <v>14</v>
      </c>
      <c r="F4" s="9" t="s">
        <v>16</v>
      </c>
      <c r="G4" s="9">
        <v>1</v>
      </c>
      <c r="H4" s="16">
        <v>44105</v>
      </c>
      <c r="I4" s="8">
        <v>45332</v>
      </c>
      <c r="J4" s="14" t="s">
        <v>133</v>
      </c>
    </row>
    <row r="5" spans="1:10" s="15" customFormat="1" ht="57" customHeight="1" x14ac:dyDescent="0.25">
      <c r="A5" s="5" t="s">
        <v>71</v>
      </c>
      <c r="B5" s="9" t="s">
        <v>50</v>
      </c>
      <c r="C5" s="9" t="s">
        <v>6</v>
      </c>
      <c r="D5" s="6">
        <v>20000</v>
      </c>
      <c r="E5" s="9" t="s">
        <v>14</v>
      </c>
      <c r="F5" s="9" t="s">
        <v>16</v>
      </c>
      <c r="G5" s="9">
        <v>1</v>
      </c>
      <c r="H5" s="8">
        <v>44330</v>
      </c>
      <c r="I5" s="8">
        <v>45332</v>
      </c>
      <c r="J5" s="14" t="s">
        <v>133</v>
      </c>
    </row>
    <row r="6" spans="1:10" s="15" customFormat="1" ht="57" customHeight="1" x14ac:dyDescent="0.25">
      <c r="A6" s="5" t="s">
        <v>72</v>
      </c>
      <c r="B6" s="9" t="s">
        <v>43</v>
      </c>
      <c r="C6" s="9" t="s">
        <v>6</v>
      </c>
      <c r="D6" s="6">
        <v>20000</v>
      </c>
      <c r="E6" s="9" t="s">
        <v>14</v>
      </c>
      <c r="F6" s="9" t="s">
        <v>16</v>
      </c>
      <c r="G6" s="9">
        <v>1</v>
      </c>
      <c r="H6" s="8">
        <v>44180</v>
      </c>
      <c r="I6" s="8">
        <v>45332</v>
      </c>
      <c r="J6" s="14" t="s">
        <v>133</v>
      </c>
    </row>
    <row r="7" spans="1:10" s="20" customFormat="1" ht="57" customHeight="1" x14ac:dyDescent="0.25">
      <c r="A7" s="12" t="s">
        <v>144</v>
      </c>
      <c r="B7" s="17" t="s">
        <v>143</v>
      </c>
      <c r="C7" s="10" t="s">
        <v>145</v>
      </c>
      <c r="D7" s="18">
        <v>780</v>
      </c>
      <c r="E7" s="10" t="s">
        <v>90</v>
      </c>
      <c r="F7" s="10" t="s">
        <v>18</v>
      </c>
      <c r="G7" s="17">
        <v>1</v>
      </c>
      <c r="H7" s="19">
        <v>44862</v>
      </c>
      <c r="I7" s="19">
        <v>44862</v>
      </c>
      <c r="J7" s="17"/>
    </row>
    <row r="8" spans="1:10" s="15" customFormat="1" ht="57" customHeight="1" x14ac:dyDescent="0.25">
      <c r="A8" s="5" t="s">
        <v>73</v>
      </c>
      <c r="B8" s="9" t="s">
        <v>49</v>
      </c>
      <c r="C8" s="9" t="s">
        <v>6</v>
      </c>
      <c r="D8" s="6">
        <v>20000</v>
      </c>
      <c r="E8" s="9" t="s">
        <v>14</v>
      </c>
      <c r="F8" s="9" t="s">
        <v>16</v>
      </c>
      <c r="G8" s="9">
        <v>1</v>
      </c>
      <c r="H8" s="8">
        <v>44313</v>
      </c>
      <c r="I8" s="8">
        <v>45332</v>
      </c>
      <c r="J8" s="14" t="s">
        <v>133</v>
      </c>
    </row>
    <row r="9" spans="1:10" s="15" customFormat="1" ht="57" customHeight="1" x14ac:dyDescent="0.25">
      <c r="A9" s="5" t="s">
        <v>31</v>
      </c>
      <c r="B9" s="9" t="s">
        <v>42</v>
      </c>
      <c r="C9" s="9" t="s">
        <v>6</v>
      </c>
      <c r="D9" s="6">
        <v>20000</v>
      </c>
      <c r="E9" s="9" t="s">
        <v>14</v>
      </c>
      <c r="F9" s="9" t="s">
        <v>16</v>
      </c>
      <c r="G9" s="9">
        <v>1</v>
      </c>
      <c r="H9" s="8">
        <v>44180</v>
      </c>
      <c r="I9" s="8">
        <v>45332</v>
      </c>
      <c r="J9" s="14" t="s">
        <v>133</v>
      </c>
    </row>
    <row r="10" spans="1:10" s="15" customFormat="1" ht="57" customHeight="1" x14ac:dyDescent="0.25">
      <c r="A10" s="5" t="s">
        <v>100</v>
      </c>
      <c r="B10" s="9" t="s">
        <v>101</v>
      </c>
      <c r="C10" s="9" t="s">
        <v>6</v>
      </c>
      <c r="D10" s="21">
        <v>20000</v>
      </c>
      <c r="E10" s="9" t="s">
        <v>14</v>
      </c>
      <c r="F10" s="9" t="s">
        <v>16</v>
      </c>
      <c r="G10" s="9">
        <v>1</v>
      </c>
      <c r="H10" s="22">
        <v>44550</v>
      </c>
      <c r="I10" s="8">
        <v>45332</v>
      </c>
      <c r="J10" s="14" t="s">
        <v>133</v>
      </c>
    </row>
    <row r="11" spans="1:10" s="15" customFormat="1" ht="57" customHeight="1" x14ac:dyDescent="0.25">
      <c r="A11" s="5" t="s">
        <v>107</v>
      </c>
      <c r="B11" s="23" t="s">
        <v>108</v>
      </c>
      <c r="C11" s="9" t="s">
        <v>6</v>
      </c>
      <c r="D11" s="21">
        <v>20000</v>
      </c>
      <c r="E11" s="9" t="s">
        <v>14</v>
      </c>
      <c r="F11" s="9" t="s">
        <v>16</v>
      </c>
      <c r="G11" s="9">
        <v>1</v>
      </c>
      <c r="H11" s="22">
        <v>44560</v>
      </c>
      <c r="I11" s="8">
        <v>45332</v>
      </c>
      <c r="J11" s="14" t="s">
        <v>133</v>
      </c>
    </row>
    <row r="12" spans="1:10" s="20" customFormat="1" ht="57" customHeight="1" x14ac:dyDescent="0.25">
      <c r="A12" s="12" t="s">
        <v>155</v>
      </c>
      <c r="B12" s="10" t="s">
        <v>153</v>
      </c>
      <c r="C12" s="10" t="s">
        <v>154</v>
      </c>
      <c r="D12" s="18">
        <v>4400</v>
      </c>
      <c r="E12" s="17" t="s">
        <v>17</v>
      </c>
      <c r="F12" s="10" t="s">
        <v>18</v>
      </c>
      <c r="G12" s="17">
        <v>1</v>
      </c>
      <c r="H12" s="11">
        <v>44927</v>
      </c>
      <c r="I12" s="11">
        <v>45657</v>
      </c>
      <c r="J12" s="24"/>
    </row>
    <row r="13" spans="1:10" s="15" customFormat="1" ht="57" customHeight="1" x14ac:dyDescent="0.25">
      <c r="A13" s="5" t="s">
        <v>178</v>
      </c>
      <c r="B13" s="9" t="s">
        <v>177</v>
      </c>
      <c r="C13" s="9" t="s">
        <v>6</v>
      </c>
      <c r="D13" s="6">
        <v>20000</v>
      </c>
      <c r="E13" s="9" t="s">
        <v>14</v>
      </c>
      <c r="F13" s="9" t="s">
        <v>16</v>
      </c>
      <c r="G13" s="9">
        <v>1</v>
      </c>
      <c r="H13" s="8">
        <v>44562</v>
      </c>
      <c r="I13" s="8">
        <v>45332</v>
      </c>
      <c r="J13" s="14" t="s">
        <v>133</v>
      </c>
    </row>
    <row r="14" spans="1:10" s="15" customFormat="1" ht="57" customHeight="1" x14ac:dyDescent="0.25">
      <c r="A14" s="5" t="s">
        <v>70</v>
      </c>
      <c r="B14" s="9" t="s">
        <v>62</v>
      </c>
      <c r="C14" s="9" t="s">
        <v>6</v>
      </c>
      <c r="D14" s="6">
        <v>20000</v>
      </c>
      <c r="E14" s="9" t="s">
        <v>14</v>
      </c>
      <c r="F14" s="9" t="s">
        <v>16</v>
      </c>
      <c r="G14" s="9">
        <v>1</v>
      </c>
      <c r="H14" s="8">
        <v>44180</v>
      </c>
      <c r="I14" s="8">
        <v>45332</v>
      </c>
      <c r="J14" s="14" t="s">
        <v>133</v>
      </c>
    </row>
    <row r="15" spans="1:10" s="15" customFormat="1" ht="57" customHeight="1" x14ac:dyDescent="0.25">
      <c r="A15" s="5" t="s">
        <v>74</v>
      </c>
      <c r="B15" s="9" t="s">
        <v>38</v>
      </c>
      <c r="C15" s="9" t="s">
        <v>6</v>
      </c>
      <c r="D15" s="6">
        <v>20000</v>
      </c>
      <c r="E15" s="9" t="s">
        <v>14</v>
      </c>
      <c r="F15" s="9" t="s">
        <v>16</v>
      </c>
      <c r="G15" s="9">
        <v>1</v>
      </c>
      <c r="H15" s="8">
        <v>44270</v>
      </c>
      <c r="I15" s="8">
        <v>45332</v>
      </c>
      <c r="J15" s="14" t="s">
        <v>133</v>
      </c>
    </row>
    <row r="16" spans="1:10" s="15" customFormat="1" ht="57" customHeight="1" x14ac:dyDescent="0.25">
      <c r="A16" s="5" t="s">
        <v>75</v>
      </c>
      <c r="B16" s="9" t="s">
        <v>37</v>
      </c>
      <c r="C16" s="9" t="s">
        <v>56</v>
      </c>
      <c r="D16" s="6">
        <v>1435.2</v>
      </c>
      <c r="E16" s="9" t="s">
        <v>15</v>
      </c>
      <c r="F16" s="9" t="s">
        <v>18</v>
      </c>
      <c r="G16" s="25">
        <v>1</v>
      </c>
      <c r="H16" s="8">
        <v>44339</v>
      </c>
      <c r="I16" s="8">
        <v>44703</v>
      </c>
      <c r="J16" s="14" t="s">
        <v>133</v>
      </c>
    </row>
    <row r="17" spans="1:10" s="15" customFormat="1" ht="57" customHeight="1" x14ac:dyDescent="0.25">
      <c r="A17" s="5" t="s">
        <v>76</v>
      </c>
      <c r="B17" s="9" t="s">
        <v>37</v>
      </c>
      <c r="C17" s="9" t="s">
        <v>59</v>
      </c>
      <c r="D17" s="6">
        <v>3678.18</v>
      </c>
      <c r="E17" s="9" t="s">
        <v>15</v>
      </c>
      <c r="F17" s="9" t="s">
        <v>18</v>
      </c>
      <c r="G17" s="25">
        <v>1</v>
      </c>
      <c r="H17" s="8">
        <v>44368</v>
      </c>
      <c r="I17" s="8">
        <v>44698</v>
      </c>
      <c r="J17" s="14" t="s">
        <v>133</v>
      </c>
    </row>
    <row r="18" spans="1:10" s="26" customFormat="1" ht="57" customHeight="1" x14ac:dyDescent="0.25">
      <c r="A18" s="5" t="s">
        <v>65</v>
      </c>
      <c r="B18" s="9" t="s">
        <v>37</v>
      </c>
      <c r="C18" s="9" t="s">
        <v>53</v>
      </c>
      <c r="D18" s="7">
        <v>1435.2</v>
      </c>
      <c r="E18" s="9" t="s">
        <v>15</v>
      </c>
      <c r="F18" s="9" t="s">
        <v>18</v>
      </c>
      <c r="G18" s="25">
        <v>1</v>
      </c>
      <c r="H18" s="8">
        <v>44488</v>
      </c>
      <c r="I18" s="8">
        <v>44852</v>
      </c>
      <c r="J18" s="14" t="s">
        <v>133</v>
      </c>
    </row>
    <row r="19" spans="1:10" s="15" customFormat="1" ht="57" customHeight="1" x14ac:dyDescent="0.25">
      <c r="A19" s="5" t="s">
        <v>66</v>
      </c>
      <c r="B19" s="9" t="s">
        <v>37</v>
      </c>
      <c r="C19" s="9" t="s">
        <v>63</v>
      </c>
      <c r="D19" s="7">
        <v>1427.34</v>
      </c>
      <c r="E19" s="9" t="s">
        <v>15</v>
      </c>
      <c r="F19" s="9" t="s">
        <v>18</v>
      </c>
      <c r="G19" s="25">
        <v>1</v>
      </c>
      <c r="H19" s="8">
        <v>44490</v>
      </c>
      <c r="I19" s="8">
        <v>44852</v>
      </c>
      <c r="J19" s="14" t="s">
        <v>133</v>
      </c>
    </row>
    <row r="20" spans="1:10" s="15" customFormat="1" ht="57" customHeight="1" x14ac:dyDescent="0.25">
      <c r="A20" s="5" t="s">
        <v>67</v>
      </c>
      <c r="B20" s="9" t="s">
        <v>37</v>
      </c>
      <c r="C20" s="9" t="s">
        <v>64</v>
      </c>
      <c r="D20" s="7">
        <v>1830.4</v>
      </c>
      <c r="E20" s="9" t="s">
        <v>15</v>
      </c>
      <c r="F20" s="9" t="s">
        <v>18</v>
      </c>
      <c r="G20" s="25">
        <v>1</v>
      </c>
      <c r="H20" s="8">
        <v>44510</v>
      </c>
      <c r="I20" s="8">
        <v>44874</v>
      </c>
      <c r="J20" s="14" t="s">
        <v>133</v>
      </c>
    </row>
    <row r="21" spans="1:10" s="26" customFormat="1" ht="57" customHeight="1" x14ac:dyDescent="0.25">
      <c r="A21" s="5" t="s">
        <v>121</v>
      </c>
      <c r="B21" s="23" t="s">
        <v>37</v>
      </c>
      <c r="C21" s="9" t="s">
        <v>122</v>
      </c>
      <c r="D21" s="21">
        <v>1435.2</v>
      </c>
      <c r="E21" s="9" t="s">
        <v>15</v>
      </c>
      <c r="F21" s="9" t="s">
        <v>18</v>
      </c>
      <c r="G21" s="25">
        <v>1</v>
      </c>
      <c r="H21" s="22">
        <v>44704</v>
      </c>
      <c r="I21" s="22">
        <v>44703</v>
      </c>
      <c r="J21" s="14" t="s">
        <v>133</v>
      </c>
    </row>
    <row r="22" spans="1:10" s="15" customFormat="1" ht="57" customHeight="1" x14ac:dyDescent="0.25">
      <c r="A22" s="5" t="s">
        <v>141</v>
      </c>
      <c r="B22" s="9" t="s">
        <v>37</v>
      </c>
      <c r="C22" s="9" t="s">
        <v>53</v>
      </c>
      <c r="D22" s="7">
        <v>1435.2</v>
      </c>
      <c r="E22" s="9" t="s">
        <v>15</v>
      </c>
      <c r="F22" s="9" t="s">
        <v>18</v>
      </c>
      <c r="G22" s="25">
        <v>1</v>
      </c>
      <c r="H22" s="8">
        <v>44853</v>
      </c>
      <c r="I22" s="8">
        <v>45217</v>
      </c>
      <c r="J22" s="14" t="s">
        <v>133</v>
      </c>
    </row>
    <row r="23" spans="1:10" s="15" customFormat="1" ht="57" customHeight="1" x14ac:dyDescent="0.25">
      <c r="A23" s="5" t="s">
        <v>142</v>
      </c>
      <c r="B23" s="9" t="s">
        <v>37</v>
      </c>
      <c r="C23" s="9" t="s">
        <v>63</v>
      </c>
      <c r="D23" s="7">
        <v>2583.36</v>
      </c>
      <c r="E23" s="9" t="s">
        <v>15</v>
      </c>
      <c r="F23" s="9" t="s">
        <v>18</v>
      </c>
      <c r="G23" s="25">
        <v>1</v>
      </c>
      <c r="H23" s="8">
        <v>44853</v>
      </c>
      <c r="I23" s="8">
        <v>45583</v>
      </c>
      <c r="J23" s="14" t="s">
        <v>133</v>
      </c>
    </row>
    <row r="24" spans="1:10" s="26" customFormat="1" ht="57" customHeight="1" x14ac:dyDescent="0.25">
      <c r="A24" s="5" t="s">
        <v>146</v>
      </c>
      <c r="B24" s="9" t="s">
        <v>37</v>
      </c>
      <c r="C24" s="9" t="s">
        <v>64</v>
      </c>
      <c r="D24" s="7">
        <v>2583.36</v>
      </c>
      <c r="E24" s="9" t="s">
        <v>15</v>
      </c>
      <c r="F24" s="9" t="s">
        <v>18</v>
      </c>
      <c r="G24" s="25">
        <v>1</v>
      </c>
      <c r="H24" s="8">
        <v>44875</v>
      </c>
      <c r="I24" s="8">
        <v>45605</v>
      </c>
      <c r="J24" s="14" t="s">
        <v>133</v>
      </c>
    </row>
    <row r="25" spans="1:10" s="15" customFormat="1" ht="57" customHeight="1" x14ac:dyDescent="0.25">
      <c r="A25" s="5" t="s">
        <v>167</v>
      </c>
      <c r="B25" s="9" t="s">
        <v>37</v>
      </c>
      <c r="C25" s="9" t="s">
        <v>164</v>
      </c>
      <c r="D25" s="21">
        <v>1250</v>
      </c>
      <c r="E25" s="9" t="s">
        <v>14</v>
      </c>
      <c r="F25" s="9" t="s">
        <v>18</v>
      </c>
      <c r="G25" s="9">
        <v>1</v>
      </c>
      <c r="H25" s="22">
        <v>45048</v>
      </c>
      <c r="I25" s="22">
        <v>45291</v>
      </c>
      <c r="J25" s="14" t="s">
        <v>133</v>
      </c>
    </row>
    <row r="26" spans="1:10" s="15" customFormat="1" ht="57" customHeight="1" x14ac:dyDescent="0.25">
      <c r="A26" s="5" t="s">
        <v>168</v>
      </c>
      <c r="B26" s="9" t="s">
        <v>37</v>
      </c>
      <c r="C26" s="9" t="s">
        <v>169</v>
      </c>
      <c r="D26" s="7">
        <v>1435.2</v>
      </c>
      <c r="E26" s="9" t="s">
        <v>15</v>
      </c>
      <c r="F26" s="9" t="s">
        <v>18</v>
      </c>
      <c r="G26" s="25">
        <v>1</v>
      </c>
      <c r="H26" s="8">
        <v>45069</v>
      </c>
      <c r="I26" s="8">
        <v>45434</v>
      </c>
      <c r="J26" s="14" t="s">
        <v>133</v>
      </c>
    </row>
    <row r="27" spans="1:10" s="15" customFormat="1" ht="57" customHeight="1" x14ac:dyDescent="0.25">
      <c r="A27" s="5" t="s">
        <v>27</v>
      </c>
      <c r="B27" s="9" t="s">
        <v>11</v>
      </c>
      <c r="C27" s="9" t="s">
        <v>6</v>
      </c>
      <c r="D27" s="6">
        <v>20000</v>
      </c>
      <c r="E27" s="9" t="s">
        <v>14</v>
      </c>
      <c r="F27" s="9" t="s">
        <v>16</v>
      </c>
      <c r="G27" s="9">
        <v>1</v>
      </c>
      <c r="H27" s="16">
        <v>44120</v>
      </c>
      <c r="I27" s="8">
        <v>45332</v>
      </c>
      <c r="J27" s="14" t="s">
        <v>133</v>
      </c>
    </row>
    <row r="28" spans="1:10" s="26" customFormat="1" ht="57" customHeight="1" x14ac:dyDescent="0.25">
      <c r="A28" s="5" t="s">
        <v>158</v>
      </c>
      <c r="B28" s="9" t="s">
        <v>157</v>
      </c>
      <c r="C28" s="9" t="s">
        <v>6</v>
      </c>
      <c r="D28" s="6">
        <v>20000</v>
      </c>
      <c r="E28" s="9" t="s">
        <v>14</v>
      </c>
      <c r="F28" s="9" t="s">
        <v>16</v>
      </c>
      <c r="G28" s="9">
        <v>1</v>
      </c>
      <c r="H28" s="16">
        <v>44967</v>
      </c>
      <c r="I28" s="8">
        <v>45332</v>
      </c>
      <c r="J28" s="14" t="s">
        <v>133</v>
      </c>
    </row>
    <row r="29" spans="1:10" s="20" customFormat="1" ht="57" customHeight="1" x14ac:dyDescent="0.25">
      <c r="A29" s="12" t="s">
        <v>150</v>
      </c>
      <c r="B29" s="10" t="s">
        <v>147</v>
      </c>
      <c r="C29" s="10" t="s">
        <v>148</v>
      </c>
      <c r="D29" s="18">
        <v>15120</v>
      </c>
      <c r="E29" s="10" t="s">
        <v>149</v>
      </c>
      <c r="F29" s="10" t="s">
        <v>18</v>
      </c>
      <c r="G29" s="17">
        <v>1</v>
      </c>
      <c r="H29" s="19">
        <v>44571</v>
      </c>
      <c r="I29" s="19">
        <v>44995</v>
      </c>
      <c r="J29" s="17"/>
    </row>
    <row r="30" spans="1:10" s="15" customFormat="1" ht="57" customHeight="1" x14ac:dyDescent="0.25">
      <c r="A30" s="5" t="s">
        <v>77</v>
      </c>
      <c r="B30" s="9" t="s">
        <v>12</v>
      </c>
      <c r="C30" s="9" t="s">
        <v>52</v>
      </c>
      <c r="D30" s="6">
        <v>28704</v>
      </c>
      <c r="E30" s="9" t="s">
        <v>22</v>
      </c>
      <c r="F30" s="9" t="s">
        <v>18</v>
      </c>
      <c r="G30" s="25">
        <v>1</v>
      </c>
      <c r="H30" s="8">
        <v>44197</v>
      </c>
      <c r="I30" s="8">
        <v>44926</v>
      </c>
      <c r="J30" s="14" t="s">
        <v>133</v>
      </c>
    </row>
    <row r="31" spans="1:10" s="15" customFormat="1" ht="57" customHeight="1" x14ac:dyDescent="0.25">
      <c r="A31" s="5" t="s">
        <v>152</v>
      </c>
      <c r="B31" s="9" t="s">
        <v>12</v>
      </c>
      <c r="C31" s="9" t="s">
        <v>151</v>
      </c>
      <c r="D31" s="6">
        <f>3588*8</f>
        <v>28704</v>
      </c>
      <c r="E31" s="9" t="s">
        <v>22</v>
      </c>
      <c r="F31" s="9" t="s">
        <v>18</v>
      </c>
      <c r="G31" s="25">
        <v>1</v>
      </c>
      <c r="H31" s="8">
        <v>44927</v>
      </c>
      <c r="I31" s="8">
        <v>45657</v>
      </c>
      <c r="J31" s="14" t="s">
        <v>133</v>
      </c>
    </row>
    <row r="32" spans="1:10" s="15" customFormat="1" ht="57" customHeight="1" x14ac:dyDescent="0.25">
      <c r="A32" s="5" t="s">
        <v>28</v>
      </c>
      <c r="B32" s="9" t="s">
        <v>10</v>
      </c>
      <c r="C32" s="9" t="s">
        <v>6</v>
      </c>
      <c r="D32" s="6">
        <v>20000</v>
      </c>
      <c r="E32" s="9" t="s">
        <v>14</v>
      </c>
      <c r="F32" s="9" t="s">
        <v>16</v>
      </c>
      <c r="G32" s="9">
        <v>1</v>
      </c>
      <c r="H32" s="16">
        <v>44120</v>
      </c>
      <c r="I32" s="8">
        <v>45332</v>
      </c>
      <c r="J32" s="14" t="s">
        <v>133</v>
      </c>
    </row>
    <row r="33" spans="1:10" s="15" customFormat="1" ht="57" customHeight="1" x14ac:dyDescent="0.25">
      <c r="A33" s="5" t="s">
        <v>136</v>
      </c>
      <c r="B33" s="9" t="s">
        <v>135</v>
      </c>
      <c r="C33" s="9" t="s">
        <v>94</v>
      </c>
      <c r="D33" s="27">
        <f>1400*8</f>
        <v>11200</v>
      </c>
      <c r="E33" s="9" t="s">
        <v>129</v>
      </c>
      <c r="F33" s="9" t="s">
        <v>18</v>
      </c>
      <c r="G33" s="9">
        <v>1</v>
      </c>
      <c r="H33" s="28">
        <v>44805</v>
      </c>
      <c r="I33" s="28">
        <v>45046</v>
      </c>
      <c r="J33" s="14" t="s">
        <v>133</v>
      </c>
    </row>
    <row r="34" spans="1:10" s="15" customFormat="1" ht="57" customHeight="1" x14ac:dyDescent="0.25">
      <c r="A34" s="5" t="s">
        <v>78</v>
      </c>
      <c r="B34" s="9" t="s">
        <v>5</v>
      </c>
      <c r="C34" s="9" t="s">
        <v>57</v>
      </c>
      <c r="D34" s="6">
        <v>1029.5999999999999</v>
      </c>
      <c r="E34" s="9" t="s">
        <v>15</v>
      </c>
      <c r="F34" s="9" t="s">
        <v>18</v>
      </c>
      <c r="G34" s="25">
        <v>1</v>
      </c>
      <c r="H34" s="8">
        <v>44340</v>
      </c>
      <c r="I34" s="8">
        <v>44704</v>
      </c>
      <c r="J34" s="14" t="s">
        <v>133</v>
      </c>
    </row>
    <row r="35" spans="1:10" s="15" customFormat="1" ht="57" customHeight="1" x14ac:dyDescent="0.25">
      <c r="A35" s="5" t="s">
        <v>79</v>
      </c>
      <c r="B35" s="9" t="s">
        <v>5</v>
      </c>
      <c r="C35" s="9" t="s">
        <v>58</v>
      </c>
      <c r="D35" s="6">
        <v>16001.75</v>
      </c>
      <c r="E35" s="9" t="s">
        <v>15</v>
      </c>
      <c r="F35" s="9" t="s">
        <v>18</v>
      </c>
      <c r="G35" s="25">
        <v>1</v>
      </c>
      <c r="H35" s="8">
        <v>44356</v>
      </c>
      <c r="I35" s="8">
        <v>45291</v>
      </c>
      <c r="J35" s="14" t="s">
        <v>133</v>
      </c>
    </row>
    <row r="36" spans="1:10" s="15" customFormat="1" ht="57" customHeight="1" x14ac:dyDescent="0.25">
      <c r="A36" s="5" t="s">
        <v>112</v>
      </c>
      <c r="B36" s="23" t="s">
        <v>5</v>
      </c>
      <c r="C36" s="9" t="s">
        <v>111</v>
      </c>
      <c r="D36" s="21">
        <v>1091.6600000000001</v>
      </c>
      <c r="E36" s="9" t="s">
        <v>15</v>
      </c>
      <c r="F36" s="9" t="s">
        <v>18</v>
      </c>
      <c r="G36" s="25">
        <v>1</v>
      </c>
      <c r="H36" s="22">
        <v>44621</v>
      </c>
      <c r="I36" s="22">
        <v>45007</v>
      </c>
      <c r="J36" s="14" t="s">
        <v>133</v>
      </c>
    </row>
    <row r="37" spans="1:10" s="15" customFormat="1" ht="57" customHeight="1" x14ac:dyDescent="0.25">
      <c r="A37" s="5" t="s">
        <v>120</v>
      </c>
      <c r="B37" s="23" t="s">
        <v>5</v>
      </c>
      <c r="C37" s="9" t="s">
        <v>119</v>
      </c>
      <c r="D37" s="21">
        <v>1029.5999999999999</v>
      </c>
      <c r="E37" s="9" t="s">
        <v>15</v>
      </c>
      <c r="F37" s="9" t="s">
        <v>18</v>
      </c>
      <c r="G37" s="25">
        <v>1</v>
      </c>
      <c r="H37" s="22">
        <v>44705</v>
      </c>
      <c r="I37" s="22">
        <v>45069</v>
      </c>
      <c r="J37" s="14" t="s">
        <v>133</v>
      </c>
    </row>
    <row r="38" spans="1:10" s="26" customFormat="1" ht="57" customHeight="1" x14ac:dyDescent="0.25">
      <c r="A38" s="5" t="s">
        <v>163</v>
      </c>
      <c r="B38" s="9" t="s">
        <v>5</v>
      </c>
      <c r="C38" s="9" t="s">
        <v>55</v>
      </c>
      <c r="D38" s="6">
        <v>1435.2</v>
      </c>
      <c r="E38" s="9" t="s">
        <v>15</v>
      </c>
      <c r="F38" s="9" t="s">
        <v>18</v>
      </c>
      <c r="G38" s="25">
        <v>1</v>
      </c>
      <c r="H38" s="8">
        <v>45024</v>
      </c>
      <c r="I38" s="8">
        <v>45389</v>
      </c>
      <c r="J38" s="14" t="s">
        <v>133</v>
      </c>
    </row>
    <row r="39" spans="1:10" s="15" customFormat="1" ht="57" customHeight="1" x14ac:dyDescent="0.25">
      <c r="A39" s="5" t="s">
        <v>170</v>
      </c>
      <c r="B39" s="9" t="s">
        <v>5</v>
      </c>
      <c r="C39" s="9" t="s">
        <v>57</v>
      </c>
      <c r="D39" s="6">
        <v>1029.5999999999999</v>
      </c>
      <c r="E39" s="9" t="s">
        <v>15</v>
      </c>
      <c r="F39" s="9" t="s">
        <v>18</v>
      </c>
      <c r="G39" s="25">
        <v>1</v>
      </c>
      <c r="H39" s="22">
        <v>45070</v>
      </c>
      <c r="I39" s="22">
        <v>45435</v>
      </c>
      <c r="J39" s="14" t="s">
        <v>133</v>
      </c>
    </row>
    <row r="40" spans="1:10" s="15" customFormat="1" ht="57" customHeight="1" x14ac:dyDescent="0.25">
      <c r="A40" s="5" t="s">
        <v>80</v>
      </c>
      <c r="B40" s="9" t="s">
        <v>44</v>
      </c>
      <c r="C40" s="9" t="s">
        <v>6</v>
      </c>
      <c r="D40" s="6">
        <v>20000</v>
      </c>
      <c r="E40" s="9" t="s">
        <v>14</v>
      </c>
      <c r="F40" s="9" t="s">
        <v>16</v>
      </c>
      <c r="G40" s="9">
        <v>1</v>
      </c>
      <c r="H40" s="8">
        <v>44180</v>
      </c>
      <c r="I40" s="8">
        <v>45332</v>
      </c>
      <c r="J40" s="14" t="s">
        <v>133</v>
      </c>
    </row>
    <row r="41" spans="1:10" s="15" customFormat="1" ht="57" customHeight="1" x14ac:dyDescent="0.25">
      <c r="A41" s="5" t="s">
        <v>81</v>
      </c>
      <c r="B41" s="9" t="s">
        <v>36</v>
      </c>
      <c r="C41" s="9" t="s">
        <v>51</v>
      </c>
      <c r="D41" s="6">
        <v>11440</v>
      </c>
      <c r="E41" s="9" t="s">
        <v>17</v>
      </c>
      <c r="F41" s="9" t="s">
        <v>21</v>
      </c>
      <c r="G41" s="25">
        <v>1</v>
      </c>
      <c r="H41" s="8">
        <v>44197</v>
      </c>
      <c r="I41" s="8">
        <v>44926</v>
      </c>
      <c r="J41" s="14" t="s">
        <v>133</v>
      </c>
    </row>
    <row r="42" spans="1:10" s="15" customFormat="1" ht="57" customHeight="1" x14ac:dyDescent="0.25">
      <c r="A42" s="5" t="s">
        <v>106</v>
      </c>
      <c r="B42" s="23" t="s">
        <v>103</v>
      </c>
      <c r="C42" s="9" t="s">
        <v>6</v>
      </c>
      <c r="D42" s="21">
        <v>20000</v>
      </c>
      <c r="E42" s="9" t="s">
        <v>14</v>
      </c>
      <c r="F42" s="9" t="s">
        <v>16</v>
      </c>
      <c r="G42" s="9">
        <v>1</v>
      </c>
      <c r="H42" s="22">
        <v>44552</v>
      </c>
      <c r="I42" s="8">
        <v>45332</v>
      </c>
      <c r="J42" s="14" t="s">
        <v>133</v>
      </c>
    </row>
    <row r="43" spans="1:10" s="15" customFormat="1" ht="57" customHeight="1" x14ac:dyDescent="0.25">
      <c r="A43" s="5" t="s">
        <v>172</v>
      </c>
      <c r="B43" s="9" t="s">
        <v>103</v>
      </c>
      <c r="C43" s="9" t="s">
        <v>164</v>
      </c>
      <c r="D43" s="21">
        <v>1250</v>
      </c>
      <c r="E43" s="9" t="s">
        <v>14</v>
      </c>
      <c r="F43" s="9" t="s">
        <v>18</v>
      </c>
      <c r="G43" s="9">
        <v>1</v>
      </c>
      <c r="H43" s="22">
        <v>45048</v>
      </c>
      <c r="I43" s="22">
        <v>45291</v>
      </c>
      <c r="J43" s="14" t="s">
        <v>133</v>
      </c>
    </row>
    <row r="44" spans="1:10" s="15" customFormat="1" ht="57" customHeight="1" x14ac:dyDescent="0.25">
      <c r="A44" s="5" t="s">
        <v>161</v>
      </c>
      <c r="B44" s="9" t="s">
        <v>159</v>
      </c>
      <c r="C44" s="9" t="s">
        <v>6</v>
      </c>
      <c r="D44" s="6">
        <v>20000</v>
      </c>
      <c r="E44" s="9" t="s">
        <v>14</v>
      </c>
      <c r="F44" s="9" t="s">
        <v>16</v>
      </c>
      <c r="G44" s="9">
        <v>1</v>
      </c>
      <c r="H44" s="16">
        <v>44967</v>
      </c>
      <c r="I44" s="8">
        <v>45332</v>
      </c>
      <c r="J44" s="14" t="s">
        <v>133</v>
      </c>
    </row>
    <row r="45" spans="1:10" s="15" customFormat="1" ht="57" customHeight="1" x14ac:dyDescent="0.25">
      <c r="A45" s="5" t="s">
        <v>82</v>
      </c>
      <c r="B45" s="9" t="s">
        <v>54</v>
      </c>
      <c r="C45" s="9" t="s">
        <v>55</v>
      </c>
      <c r="D45" s="6">
        <v>1435.2</v>
      </c>
      <c r="E45" s="9" t="s">
        <v>15</v>
      </c>
      <c r="F45" s="9" t="s">
        <v>18</v>
      </c>
      <c r="G45" s="25">
        <v>1</v>
      </c>
      <c r="H45" s="8">
        <v>44294</v>
      </c>
      <c r="I45" s="8">
        <v>44658</v>
      </c>
      <c r="J45" s="14" t="s">
        <v>133</v>
      </c>
    </row>
    <row r="46" spans="1:10" s="15" customFormat="1" ht="57" customHeight="1" x14ac:dyDescent="0.25">
      <c r="A46" s="5" t="s">
        <v>99</v>
      </c>
      <c r="B46" s="9" t="s">
        <v>54</v>
      </c>
      <c r="C46" s="9" t="s">
        <v>6</v>
      </c>
      <c r="D46" s="21">
        <v>20000</v>
      </c>
      <c r="E46" s="9" t="s">
        <v>14</v>
      </c>
      <c r="F46" s="9" t="s">
        <v>16</v>
      </c>
      <c r="G46" s="9">
        <v>1</v>
      </c>
      <c r="H46" s="22">
        <v>44533</v>
      </c>
      <c r="I46" s="8">
        <v>45332</v>
      </c>
      <c r="J46" s="14" t="s">
        <v>133</v>
      </c>
    </row>
    <row r="47" spans="1:10" s="15" customFormat="1" ht="57" customHeight="1" x14ac:dyDescent="0.25">
      <c r="A47" s="5" t="s">
        <v>113</v>
      </c>
      <c r="B47" s="9" t="s">
        <v>54</v>
      </c>
      <c r="C47" s="9" t="s">
        <v>55</v>
      </c>
      <c r="D47" s="6">
        <v>1435.2</v>
      </c>
      <c r="E47" s="9" t="s">
        <v>15</v>
      </c>
      <c r="F47" s="9" t="s">
        <v>18</v>
      </c>
      <c r="G47" s="25">
        <v>1</v>
      </c>
      <c r="H47" s="22">
        <v>44659</v>
      </c>
      <c r="I47" s="22">
        <v>45023</v>
      </c>
      <c r="J47" s="14" t="s">
        <v>133</v>
      </c>
    </row>
    <row r="48" spans="1:10" s="15" customFormat="1" ht="57" customHeight="1" x14ac:dyDescent="0.25">
      <c r="A48" s="5" t="s">
        <v>83</v>
      </c>
      <c r="B48" s="9" t="s">
        <v>39</v>
      </c>
      <c r="C48" s="9" t="s">
        <v>60</v>
      </c>
      <c r="D48" s="6">
        <v>1029.5999999999999</v>
      </c>
      <c r="E48" s="9" t="s">
        <v>15</v>
      </c>
      <c r="F48" s="9" t="s">
        <v>18</v>
      </c>
      <c r="G48" s="25">
        <v>1</v>
      </c>
      <c r="H48" s="8">
        <v>44389</v>
      </c>
      <c r="I48" s="8">
        <v>44753</v>
      </c>
      <c r="J48" s="14" t="s">
        <v>133</v>
      </c>
    </row>
    <row r="49" spans="1:10" s="15" customFormat="1" ht="57" customHeight="1" x14ac:dyDescent="0.25">
      <c r="A49" s="5" t="s">
        <v>84</v>
      </c>
      <c r="B49" s="9" t="s">
        <v>39</v>
      </c>
      <c r="C49" s="9" t="s">
        <v>68</v>
      </c>
      <c r="D49" s="6">
        <v>2496</v>
      </c>
      <c r="E49" s="9" t="s">
        <v>15</v>
      </c>
      <c r="F49" s="9" t="s">
        <v>18</v>
      </c>
      <c r="G49" s="25">
        <v>1</v>
      </c>
      <c r="H49" s="8">
        <v>44470</v>
      </c>
      <c r="I49" s="8">
        <v>44834</v>
      </c>
      <c r="J49" s="14" t="s">
        <v>133</v>
      </c>
    </row>
    <row r="50" spans="1:10" s="15" customFormat="1" ht="57" customHeight="1" x14ac:dyDescent="0.25">
      <c r="A50" s="5" t="s">
        <v>125</v>
      </c>
      <c r="B50" s="23" t="s">
        <v>39</v>
      </c>
      <c r="C50" s="9" t="s">
        <v>126</v>
      </c>
      <c r="D50" s="21">
        <v>926.64</v>
      </c>
      <c r="E50" s="9" t="s">
        <v>15</v>
      </c>
      <c r="F50" s="9" t="s">
        <v>18</v>
      </c>
      <c r="G50" s="25">
        <v>1</v>
      </c>
      <c r="H50" s="22">
        <v>44754</v>
      </c>
      <c r="I50" s="22">
        <v>45118</v>
      </c>
      <c r="J50" s="14" t="s">
        <v>133</v>
      </c>
    </row>
    <row r="51" spans="1:10" s="26" customFormat="1" ht="57" customHeight="1" x14ac:dyDescent="0.25">
      <c r="A51" s="5" t="s">
        <v>140</v>
      </c>
      <c r="B51" s="23" t="s">
        <v>39</v>
      </c>
      <c r="C51" s="9" t="s">
        <v>139</v>
      </c>
      <c r="D51" s="21">
        <v>2096</v>
      </c>
      <c r="E51" s="9" t="s">
        <v>15</v>
      </c>
      <c r="F51" s="9" t="s">
        <v>18</v>
      </c>
      <c r="G51" s="25">
        <v>1</v>
      </c>
      <c r="H51" s="22">
        <v>44835</v>
      </c>
      <c r="I51" s="22">
        <v>45199</v>
      </c>
      <c r="J51" s="14" t="s">
        <v>133</v>
      </c>
    </row>
    <row r="52" spans="1:10" s="15" customFormat="1" ht="57" customHeight="1" x14ac:dyDescent="0.25">
      <c r="A52" s="5" t="s">
        <v>85</v>
      </c>
      <c r="B52" s="9" t="s">
        <v>92</v>
      </c>
      <c r="C52" s="9" t="s">
        <v>61</v>
      </c>
      <c r="D52" s="6">
        <v>39936</v>
      </c>
      <c r="E52" s="9" t="s">
        <v>90</v>
      </c>
      <c r="F52" s="9" t="s">
        <v>18</v>
      </c>
      <c r="G52" s="25">
        <v>1</v>
      </c>
      <c r="H52" s="8">
        <v>44440</v>
      </c>
      <c r="I52" s="8">
        <v>44926</v>
      </c>
      <c r="J52" s="14" t="s">
        <v>133</v>
      </c>
    </row>
    <row r="53" spans="1:10" s="15" customFormat="1" ht="57" customHeight="1" x14ac:dyDescent="0.25">
      <c r="A53" s="5" t="s">
        <v>138</v>
      </c>
      <c r="B53" s="9" t="s">
        <v>179</v>
      </c>
      <c r="C53" s="9" t="s">
        <v>137</v>
      </c>
      <c r="D53" s="27">
        <v>13500</v>
      </c>
      <c r="E53" s="9" t="s">
        <v>90</v>
      </c>
      <c r="F53" s="9" t="s">
        <v>18</v>
      </c>
      <c r="G53" s="9">
        <v>1</v>
      </c>
      <c r="H53" s="28">
        <v>44805</v>
      </c>
      <c r="I53" s="28">
        <v>44727</v>
      </c>
      <c r="J53" s="14" t="s">
        <v>133</v>
      </c>
    </row>
    <row r="54" spans="1:10" s="26" customFormat="1" ht="57" customHeight="1" x14ac:dyDescent="0.25">
      <c r="A54" s="5" t="s">
        <v>29</v>
      </c>
      <c r="B54" s="9" t="s">
        <v>7</v>
      </c>
      <c r="C54" s="9" t="s">
        <v>6</v>
      </c>
      <c r="D54" s="6">
        <v>20000</v>
      </c>
      <c r="E54" s="9" t="s">
        <v>14</v>
      </c>
      <c r="F54" s="9" t="s">
        <v>16</v>
      </c>
      <c r="G54" s="9">
        <v>1</v>
      </c>
      <c r="H54" s="16">
        <v>44105</v>
      </c>
      <c r="I54" s="8">
        <v>45332</v>
      </c>
      <c r="J54" s="14" t="s">
        <v>133</v>
      </c>
    </row>
    <row r="55" spans="1:10" s="15" customFormat="1" ht="57" customHeight="1" x14ac:dyDescent="0.25">
      <c r="A55" s="5" t="s">
        <v>162</v>
      </c>
      <c r="B55" s="9" t="s">
        <v>160</v>
      </c>
      <c r="C55" s="9" t="s">
        <v>6</v>
      </c>
      <c r="D55" s="6">
        <v>20000</v>
      </c>
      <c r="E55" s="9" t="s">
        <v>14</v>
      </c>
      <c r="F55" s="9" t="s">
        <v>16</v>
      </c>
      <c r="G55" s="9">
        <v>1</v>
      </c>
      <c r="H55" s="16">
        <v>44967</v>
      </c>
      <c r="I55" s="8">
        <v>45332</v>
      </c>
      <c r="J55" s="14" t="s">
        <v>133</v>
      </c>
    </row>
    <row r="56" spans="1:10" s="26" customFormat="1" ht="57" customHeight="1" x14ac:dyDescent="0.25">
      <c r="A56" s="5" t="s">
        <v>30</v>
      </c>
      <c r="B56" s="9" t="s">
        <v>9</v>
      </c>
      <c r="C56" s="9" t="s">
        <v>6</v>
      </c>
      <c r="D56" s="6">
        <v>20000</v>
      </c>
      <c r="E56" s="9" t="s">
        <v>14</v>
      </c>
      <c r="F56" s="9" t="s">
        <v>16</v>
      </c>
      <c r="G56" s="9">
        <v>1</v>
      </c>
      <c r="H56" s="16">
        <v>44105</v>
      </c>
      <c r="I56" s="8">
        <v>44926</v>
      </c>
      <c r="J56" s="14" t="s">
        <v>133</v>
      </c>
    </row>
    <row r="57" spans="1:10" s="26" customFormat="1" ht="57" customHeight="1" x14ac:dyDescent="0.25">
      <c r="A57" s="5" t="s">
        <v>156</v>
      </c>
      <c r="B57" s="9" t="s">
        <v>9</v>
      </c>
      <c r="C57" s="9" t="s">
        <v>6</v>
      </c>
      <c r="D57" s="6">
        <v>20000</v>
      </c>
      <c r="E57" s="9" t="s">
        <v>14</v>
      </c>
      <c r="F57" s="9" t="s">
        <v>16</v>
      </c>
      <c r="G57" s="9">
        <v>1</v>
      </c>
      <c r="H57" s="16">
        <v>44958</v>
      </c>
      <c r="I57" s="8">
        <v>45332</v>
      </c>
      <c r="J57" s="14" t="s">
        <v>133</v>
      </c>
    </row>
    <row r="58" spans="1:10" s="26" customFormat="1" ht="57" customHeight="1" x14ac:dyDescent="0.25">
      <c r="A58" s="5" t="s">
        <v>86</v>
      </c>
      <c r="B58" s="9" t="s">
        <v>41</v>
      </c>
      <c r="C58" s="9" t="s">
        <v>6</v>
      </c>
      <c r="D58" s="6">
        <v>20000</v>
      </c>
      <c r="E58" s="9" t="s">
        <v>14</v>
      </c>
      <c r="F58" s="9" t="s">
        <v>16</v>
      </c>
      <c r="G58" s="9">
        <v>1</v>
      </c>
      <c r="H58" s="8">
        <v>44180</v>
      </c>
      <c r="I58" s="8">
        <v>45332</v>
      </c>
      <c r="J58" s="14" t="s">
        <v>133</v>
      </c>
    </row>
    <row r="59" spans="1:10" s="26" customFormat="1" ht="57" customHeight="1" x14ac:dyDescent="0.25">
      <c r="A59" s="5" t="s">
        <v>87</v>
      </c>
      <c r="B59" s="9" t="s">
        <v>40</v>
      </c>
      <c r="C59" s="9" t="s">
        <v>6</v>
      </c>
      <c r="D59" s="6">
        <v>20000</v>
      </c>
      <c r="E59" s="9" t="s">
        <v>14</v>
      </c>
      <c r="F59" s="9" t="s">
        <v>16</v>
      </c>
      <c r="G59" s="9">
        <v>1</v>
      </c>
      <c r="H59" s="8">
        <v>44180</v>
      </c>
      <c r="I59" s="8">
        <v>45332</v>
      </c>
      <c r="J59" s="14" t="s">
        <v>133</v>
      </c>
    </row>
    <row r="60" spans="1:10" s="15" customFormat="1" ht="57" customHeight="1" x14ac:dyDescent="0.25">
      <c r="A60" s="5" t="s">
        <v>88</v>
      </c>
      <c r="B60" s="9" t="s">
        <v>48</v>
      </c>
      <c r="C60" s="9" t="s">
        <v>6</v>
      </c>
      <c r="D60" s="6">
        <v>20000</v>
      </c>
      <c r="E60" s="9" t="s">
        <v>14</v>
      </c>
      <c r="F60" s="9" t="s">
        <v>16</v>
      </c>
      <c r="G60" s="9">
        <v>1</v>
      </c>
      <c r="H60" s="8">
        <v>44180</v>
      </c>
      <c r="I60" s="8">
        <v>45332</v>
      </c>
      <c r="J60" s="14" t="s">
        <v>133</v>
      </c>
    </row>
    <row r="61" spans="1:10" s="15" customFormat="1" ht="57" customHeight="1" x14ac:dyDescent="0.25">
      <c r="A61" s="5" t="s">
        <v>96</v>
      </c>
      <c r="B61" s="9" t="s">
        <v>93</v>
      </c>
      <c r="C61" s="9" t="s">
        <v>94</v>
      </c>
      <c r="D61" s="27">
        <f>10560*1.04</f>
        <v>10982.4</v>
      </c>
      <c r="E61" s="9" t="s">
        <v>129</v>
      </c>
      <c r="F61" s="9" t="s">
        <v>18</v>
      </c>
      <c r="G61" s="9">
        <v>1</v>
      </c>
      <c r="H61" s="28">
        <v>44502</v>
      </c>
      <c r="I61" s="28">
        <v>44681</v>
      </c>
      <c r="J61" s="14" t="s">
        <v>133</v>
      </c>
    </row>
    <row r="62" spans="1:10" s="15" customFormat="1" ht="57" customHeight="1" x14ac:dyDescent="0.25">
      <c r="A62" s="5" t="s">
        <v>124</v>
      </c>
      <c r="B62" s="25" t="s">
        <v>93</v>
      </c>
      <c r="C62" s="9" t="s">
        <v>123</v>
      </c>
      <c r="D62" s="27">
        <v>250</v>
      </c>
      <c r="E62" s="9" t="s">
        <v>90</v>
      </c>
      <c r="F62" s="9" t="s">
        <v>18</v>
      </c>
      <c r="G62" s="25">
        <v>1</v>
      </c>
      <c r="H62" s="28">
        <v>44734</v>
      </c>
      <c r="I62" s="28">
        <v>44735</v>
      </c>
      <c r="J62" s="14" t="s">
        <v>133</v>
      </c>
    </row>
    <row r="63" spans="1:10" s="20" customFormat="1" ht="57" customHeight="1" x14ac:dyDescent="0.25">
      <c r="A63" s="12" t="s">
        <v>134</v>
      </c>
      <c r="B63" s="10" t="s">
        <v>93</v>
      </c>
      <c r="C63" s="10" t="s">
        <v>94</v>
      </c>
      <c r="D63" s="18">
        <f>1830.4*8</f>
        <v>14643.2</v>
      </c>
      <c r="E63" s="10" t="s">
        <v>129</v>
      </c>
      <c r="F63" s="10" t="s">
        <v>18</v>
      </c>
      <c r="G63" s="10">
        <v>1</v>
      </c>
      <c r="H63" s="19">
        <v>44805</v>
      </c>
      <c r="I63" s="19">
        <v>45046</v>
      </c>
      <c r="J63" s="29" t="s">
        <v>133</v>
      </c>
    </row>
    <row r="64" spans="1:10" s="15" customFormat="1" ht="57" customHeight="1" x14ac:dyDescent="0.25">
      <c r="A64" s="5" t="s">
        <v>105</v>
      </c>
      <c r="B64" s="23" t="s">
        <v>47</v>
      </c>
      <c r="C64" s="9" t="s">
        <v>6</v>
      </c>
      <c r="D64" s="21">
        <v>20000</v>
      </c>
      <c r="E64" s="9" t="s">
        <v>14</v>
      </c>
      <c r="F64" s="9" t="s">
        <v>16</v>
      </c>
      <c r="G64" s="9">
        <v>1</v>
      </c>
      <c r="H64" s="22">
        <v>44552</v>
      </c>
      <c r="I64" s="8">
        <v>45332</v>
      </c>
      <c r="J64" s="14" t="s">
        <v>133</v>
      </c>
    </row>
    <row r="65" spans="1:10" s="20" customFormat="1" ht="57" customHeight="1" x14ac:dyDescent="0.25">
      <c r="A65" s="12" t="s">
        <v>115</v>
      </c>
      <c r="B65" s="17" t="s">
        <v>47</v>
      </c>
      <c r="C65" s="10" t="s">
        <v>116</v>
      </c>
      <c r="D65" s="18">
        <v>3000</v>
      </c>
      <c r="E65" s="10" t="s">
        <v>14</v>
      </c>
      <c r="F65" s="10" t="s">
        <v>18</v>
      </c>
      <c r="G65" s="10">
        <v>1</v>
      </c>
      <c r="H65" s="19">
        <v>44670</v>
      </c>
      <c r="I65" s="19">
        <v>44926</v>
      </c>
      <c r="J65" s="29" t="s">
        <v>133</v>
      </c>
    </row>
    <row r="66" spans="1:10" s="20" customFormat="1" ht="57" customHeight="1" x14ac:dyDescent="0.25">
      <c r="A66" s="12" t="s">
        <v>171</v>
      </c>
      <c r="B66" s="10" t="s">
        <v>47</v>
      </c>
      <c r="C66" s="10" t="s">
        <v>164</v>
      </c>
      <c r="D66" s="18">
        <v>2250</v>
      </c>
      <c r="E66" s="10" t="s">
        <v>14</v>
      </c>
      <c r="F66" s="10" t="s">
        <v>18</v>
      </c>
      <c r="G66" s="10">
        <v>1</v>
      </c>
      <c r="H66" s="19">
        <v>45048</v>
      </c>
      <c r="I66" s="19">
        <v>45291</v>
      </c>
      <c r="J66" s="29" t="s">
        <v>133</v>
      </c>
    </row>
    <row r="67" spans="1:10" s="20" customFormat="1" ht="57" customHeight="1" x14ac:dyDescent="0.25">
      <c r="A67" s="12" t="s">
        <v>89</v>
      </c>
      <c r="B67" s="10" t="s">
        <v>45</v>
      </c>
      <c r="C67" s="10" t="s">
        <v>6</v>
      </c>
      <c r="D67" s="13">
        <v>20000</v>
      </c>
      <c r="E67" s="10" t="s">
        <v>14</v>
      </c>
      <c r="F67" s="10" t="s">
        <v>16</v>
      </c>
      <c r="G67" s="10">
        <v>1</v>
      </c>
      <c r="H67" s="11">
        <v>44180</v>
      </c>
      <c r="I67" s="11">
        <v>45332</v>
      </c>
      <c r="J67" s="29" t="s">
        <v>133</v>
      </c>
    </row>
    <row r="68" spans="1:10" s="15" customFormat="1" ht="57" customHeight="1" x14ac:dyDescent="0.25">
      <c r="A68" s="5" t="s">
        <v>130</v>
      </c>
      <c r="B68" s="9" t="s">
        <v>131</v>
      </c>
      <c r="C68" s="9" t="s">
        <v>132</v>
      </c>
      <c r="D68" s="6">
        <v>60000</v>
      </c>
      <c r="E68" s="9" t="s">
        <v>22</v>
      </c>
      <c r="F68" s="9" t="s">
        <v>18</v>
      </c>
      <c r="G68" s="25">
        <v>3</v>
      </c>
      <c r="H68" s="8">
        <v>44562</v>
      </c>
      <c r="I68" s="8">
        <v>45291</v>
      </c>
      <c r="J68" s="14" t="s">
        <v>133</v>
      </c>
    </row>
    <row r="69" spans="1:10" s="15" customFormat="1" ht="57" customHeight="1" x14ac:dyDescent="0.25">
      <c r="A69" s="5" t="s">
        <v>25</v>
      </c>
      <c r="B69" s="9" t="s">
        <v>13</v>
      </c>
      <c r="C69" s="9" t="s">
        <v>6</v>
      </c>
      <c r="D69" s="6">
        <v>20000</v>
      </c>
      <c r="E69" s="9" t="s">
        <v>14</v>
      </c>
      <c r="F69" s="9" t="s">
        <v>16</v>
      </c>
      <c r="G69" s="9">
        <v>1</v>
      </c>
      <c r="H69" s="16">
        <v>44120</v>
      </c>
      <c r="I69" s="8">
        <v>45332</v>
      </c>
      <c r="J69" s="14" t="s">
        <v>133</v>
      </c>
    </row>
    <row r="70" spans="1:10" s="15" customFormat="1" ht="57" customHeight="1" x14ac:dyDescent="0.25">
      <c r="A70" s="5" t="s">
        <v>110</v>
      </c>
      <c r="B70" s="30" t="s">
        <v>13</v>
      </c>
      <c r="C70" s="9" t="s">
        <v>109</v>
      </c>
      <c r="D70" s="21">
        <v>11093.52</v>
      </c>
      <c r="E70" s="9" t="s">
        <v>15</v>
      </c>
      <c r="F70" s="9" t="s">
        <v>18</v>
      </c>
      <c r="G70" s="25">
        <v>1</v>
      </c>
      <c r="H70" s="22">
        <v>44571</v>
      </c>
      <c r="I70" s="22">
        <v>45291</v>
      </c>
      <c r="J70" s="14" t="s">
        <v>133</v>
      </c>
    </row>
    <row r="71" spans="1:10" s="15" customFormat="1" ht="57" customHeight="1" x14ac:dyDescent="0.25">
      <c r="A71" s="5" t="s">
        <v>118</v>
      </c>
      <c r="B71" s="25" t="s">
        <v>91</v>
      </c>
      <c r="C71" s="25" t="s">
        <v>117</v>
      </c>
      <c r="D71" s="27">
        <v>250</v>
      </c>
      <c r="E71" s="25" t="s">
        <v>17</v>
      </c>
      <c r="F71" s="25" t="s">
        <v>18</v>
      </c>
      <c r="G71" s="25">
        <v>1</v>
      </c>
      <c r="H71" s="28">
        <v>44693</v>
      </c>
      <c r="I71" s="28">
        <v>44693</v>
      </c>
      <c r="J71" s="31" t="s">
        <v>133</v>
      </c>
    </row>
    <row r="72" spans="1:10" s="15" customFormat="1" ht="57" customHeight="1" x14ac:dyDescent="0.25">
      <c r="A72" s="5" t="s">
        <v>127</v>
      </c>
      <c r="B72" s="25" t="s">
        <v>91</v>
      </c>
      <c r="C72" s="9" t="s">
        <v>128</v>
      </c>
      <c r="D72" s="27">
        <v>1846</v>
      </c>
      <c r="E72" s="25" t="s">
        <v>17</v>
      </c>
      <c r="F72" s="25" t="s">
        <v>18</v>
      </c>
      <c r="G72" s="25">
        <v>1</v>
      </c>
      <c r="H72" s="28">
        <v>44771</v>
      </c>
      <c r="I72" s="28">
        <v>44771</v>
      </c>
      <c r="J72" s="31" t="s">
        <v>133</v>
      </c>
    </row>
    <row r="73" spans="1:10" s="15" customFormat="1" ht="57" customHeight="1" x14ac:dyDescent="0.25">
      <c r="A73" s="5" t="s">
        <v>97</v>
      </c>
      <c r="B73" s="9" t="s">
        <v>98</v>
      </c>
      <c r="C73" s="9" t="s">
        <v>95</v>
      </c>
      <c r="D73" s="21">
        <v>2870.4</v>
      </c>
      <c r="E73" s="9" t="s">
        <v>15</v>
      </c>
      <c r="F73" s="9" t="s">
        <v>18</v>
      </c>
      <c r="G73" s="25">
        <v>1</v>
      </c>
      <c r="H73" s="22">
        <v>44498</v>
      </c>
      <c r="I73" s="22">
        <v>45227</v>
      </c>
      <c r="J73" s="14" t="s">
        <v>133</v>
      </c>
    </row>
    <row r="74" spans="1:10" s="15" customFormat="1" ht="57" customHeight="1" x14ac:dyDescent="0.25">
      <c r="A74" s="5" t="s">
        <v>114</v>
      </c>
      <c r="B74" s="9" t="s">
        <v>98</v>
      </c>
      <c r="C74" s="9" t="s">
        <v>23</v>
      </c>
      <c r="D74" s="6">
        <v>7300.8</v>
      </c>
      <c r="E74" s="9" t="s">
        <v>15</v>
      </c>
      <c r="F74" s="9" t="s">
        <v>18</v>
      </c>
      <c r="G74" s="25">
        <v>1</v>
      </c>
      <c r="H74" s="22">
        <v>44658</v>
      </c>
      <c r="I74" s="22">
        <v>45388</v>
      </c>
      <c r="J74" s="14" t="s">
        <v>133</v>
      </c>
    </row>
    <row r="75" spans="1:10" s="15" customFormat="1" ht="57" customHeight="1" x14ac:dyDescent="0.25">
      <c r="A75" s="5" t="s">
        <v>165</v>
      </c>
      <c r="B75" s="9" t="s">
        <v>166</v>
      </c>
      <c r="C75" s="9" t="s">
        <v>164</v>
      </c>
      <c r="D75" s="21">
        <v>1000</v>
      </c>
      <c r="E75" s="9" t="s">
        <v>14</v>
      </c>
      <c r="F75" s="9" t="s">
        <v>18</v>
      </c>
      <c r="G75" s="9">
        <v>1</v>
      </c>
      <c r="H75" s="22">
        <v>45048</v>
      </c>
      <c r="I75" s="22">
        <v>45291</v>
      </c>
      <c r="J75" s="14" t="s">
        <v>133</v>
      </c>
    </row>
    <row r="76" spans="1:10" s="15" customFormat="1" ht="57" customHeight="1" x14ac:dyDescent="0.25">
      <c r="A76" s="5" t="s">
        <v>31</v>
      </c>
      <c r="B76" s="9" t="s">
        <v>20</v>
      </c>
      <c r="C76" s="9" t="s">
        <v>6</v>
      </c>
      <c r="D76" s="6">
        <v>20000</v>
      </c>
      <c r="E76" s="9" t="s">
        <v>14</v>
      </c>
      <c r="F76" s="9" t="s">
        <v>16</v>
      </c>
      <c r="G76" s="9">
        <v>1</v>
      </c>
      <c r="H76" s="16">
        <v>44180</v>
      </c>
      <c r="I76" s="8">
        <v>45332</v>
      </c>
      <c r="J76" s="14" t="s">
        <v>133</v>
      </c>
    </row>
    <row r="77" spans="1:10" s="15" customFormat="1" ht="57" customHeight="1" x14ac:dyDescent="0.25">
      <c r="A77" s="5" t="s">
        <v>173</v>
      </c>
      <c r="B77" s="9" t="s">
        <v>174</v>
      </c>
      <c r="C77" s="9" t="s">
        <v>164</v>
      </c>
      <c r="D77" s="21">
        <v>1250</v>
      </c>
      <c r="E77" s="9" t="s">
        <v>14</v>
      </c>
      <c r="F77" s="9" t="s">
        <v>18</v>
      </c>
      <c r="G77" s="9">
        <v>1</v>
      </c>
      <c r="H77" s="22">
        <v>45049</v>
      </c>
      <c r="I77" s="22">
        <v>45291</v>
      </c>
      <c r="J77" s="14" t="s">
        <v>133</v>
      </c>
    </row>
    <row r="78" spans="1:10" s="15" customFormat="1" ht="57" customHeight="1" x14ac:dyDescent="0.25">
      <c r="A78" s="5" t="s">
        <v>104</v>
      </c>
      <c r="B78" s="23" t="s">
        <v>102</v>
      </c>
      <c r="C78" s="9" t="s">
        <v>6</v>
      </c>
      <c r="D78" s="21">
        <v>20000</v>
      </c>
      <c r="E78" s="9" t="s">
        <v>14</v>
      </c>
      <c r="F78" s="9" t="s">
        <v>16</v>
      </c>
      <c r="G78" s="9">
        <v>1</v>
      </c>
      <c r="H78" s="22">
        <v>44552</v>
      </c>
      <c r="I78" s="8">
        <v>45332</v>
      </c>
      <c r="J78" s="14" t="s">
        <v>133</v>
      </c>
    </row>
    <row r="79" spans="1:10" s="15" customFormat="1" ht="57" customHeight="1" x14ac:dyDescent="0.25">
      <c r="A79" s="5" t="s">
        <v>32</v>
      </c>
      <c r="B79" s="9" t="s">
        <v>19</v>
      </c>
      <c r="C79" s="9" t="s">
        <v>6</v>
      </c>
      <c r="D79" s="6">
        <v>20000</v>
      </c>
      <c r="E79" s="9" t="s">
        <v>14</v>
      </c>
      <c r="F79" s="9" t="s">
        <v>16</v>
      </c>
      <c r="G79" s="9">
        <v>1</v>
      </c>
      <c r="H79" s="16">
        <v>44180</v>
      </c>
      <c r="I79" s="8">
        <v>45332</v>
      </c>
      <c r="J79" s="14" t="s">
        <v>133</v>
      </c>
    </row>
  </sheetData>
  <sortState xmlns:xlrd2="http://schemas.microsoft.com/office/spreadsheetml/2017/richdata2" ref="A3:J73">
    <sortCondition ref="B3:B73"/>
  </sortState>
  <hyperlinks>
    <hyperlink ref="J2" r:id="rId1" xr:uid="{AB5F5398-7FA0-4F5E-9D4C-92EAB7C1CFDC}"/>
    <hyperlink ref="J3" r:id="rId2" xr:uid="{C7EC0CBB-54FB-46C9-8FE5-1FE496176C35}"/>
    <hyperlink ref="J4" r:id="rId3" xr:uid="{83154304-0FFA-4F94-BC35-59F781F552FE}"/>
    <hyperlink ref="J69" r:id="rId4" xr:uid="{E6128E09-A4BB-4ECB-916E-52E29A688540}"/>
    <hyperlink ref="J70" r:id="rId5" xr:uid="{3536D502-EE7A-4870-B72D-F1964B90E17C}"/>
    <hyperlink ref="J5" r:id="rId6" xr:uid="{EEA3FCDE-FE4A-4E79-9EAF-757DD9B335CA}"/>
    <hyperlink ref="J6" r:id="rId7" xr:uid="{21C287BD-8392-4F47-A90D-E7715E0F1379}"/>
    <hyperlink ref="J8" r:id="rId8" xr:uid="{BED12C99-AD31-4D9E-9F54-C3104A8D4F06}"/>
    <hyperlink ref="J9" r:id="rId9" xr:uid="{EF223EB2-B7C1-4DCE-AE70-40A29588FFE3}"/>
    <hyperlink ref="J10" r:id="rId10" xr:uid="{94C7EE99-A6B3-41F4-AC6E-D90B41CDCB03}"/>
    <hyperlink ref="J11" r:id="rId11" xr:uid="{631E1460-5E55-41D3-BD22-D8E7C9DCF7ED}"/>
    <hyperlink ref="J13" r:id="rId12" xr:uid="{CFC8AC95-CFB4-48AD-96BC-95E05E499209}"/>
    <hyperlink ref="J14" r:id="rId13" xr:uid="{A8C91F6F-9364-46ED-A80C-7630A97B90B1}"/>
    <hyperlink ref="J15" r:id="rId14" xr:uid="{FFC23D9D-88CD-44E7-844A-65FCC3096777}"/>
    <hyperlink ref="J53" r:id="rId15" xr:uid="{C83B5E4F-087D-4892-8DA9-826C8C3552FB}"/>
    <hyperlink ref="J16" r:id="rId16" xr:uid="{F3E674BD-A24A-4D94-8C0F-A1C9B2FFF631}"/>
    <hyperlink ref="J17" r:id="rId17" xr:uid="{D9D65381-10A6-44D4-8955-3043FB832A69}"/>
    <hyperlink ref="J18" r:id="rId18" xr:uid="{5D1D4244-E9E0-4F9E-9371-B680C33F5051}"/>
    <hyperlink ref="J19" r:id="rId19" xr:uid="{423A3F8D-E113-466D-B802-48E8D8DE5A3B}"/>
    <hyperlink ref="J20" r:id="rId20" xr:uid="{D6E6C5FF-1AAB-4859-8B50-A59A61FB5CCB}"/>
    <hyperlink ref="J21" r:id="rId21" xr:uid="{9E242FB9-72AF-4532-BEA3-001C94EB6419}"/>
    <hyperlink ref="J22" r:id="rId22" xr:uid="{CB1E9E54-8A4A-4114-9BBB-7F39E92843E7}"/>
    <hyperlink ref="J23" r:id="rId23" xr:uid="{59BB1E3C-5EA8-4D38-9EEE-0B355722B804}"/>
    <hyperlink ref="J24" r:id="rId24" xr:uid="{A840B66D-8328-4C19-BAEC-528EF3211E22}"/>
    <hyperlink ref="J25" r:id="rId25" xr:uid="{E5201EF7-90C3-416D-AD99-320527579572}"/>
    <hyperlink ref="J26" r:id="rId26" xr:uid="{A672DD67-65B9-4C9E-8936-848A59B6D48F}"/>
    <hyperlink ref="J27" r:id="rId27" xr:uid="{2E2EFFAC-5419-4A2D-8F60-14F9EED7B9D0}"/>
    <hyperlink ref="J28" r:id="rId28" xr:uid="{4ACD49BF-2A5A-47F8-A8A7-CF3241FEF428}"/>
    <hyperlink ref="J30" r:id="rId29" xr:uid="{083D4090-E095-47F9-BD80-351C60F15AF3}"/>
    <hyperlink ref="J31" r:id="rId30" xr:uid="{FAF2E3E6-D4FC-42C4-A4A8-5183E17D8BE0}"/>
    <hyperlink ref="J32" r:id="rId31" xr:uid="{46410CB7-4487-428E-A799-291E5B423039}"/>
    <hyperlink ref="J33" r:id="rId32" xr:uid="{06165278-0540-46AA-BD8D-0C1523CC8858}"/>
    <hyperlink ref="J34" r:id="rId33" xr:uid="{E3AFBB92-E542-4B4B-BBF7-BE952BD23910}"/>
    <hyperlink ref="J35" r:id="rId34" xr:uid="{8CE704C5-0C69-44B4-85FB-36275BA67896}"/>
    <hyperlink ref="J36" r:id="rId35" xr:uid="{DF67F217-2DBE-436E-BFC9-86730A9E3788}"/>
    <hyperlink ref="J37" r:id="rId36" xr:uid="{F46D5077-1D74-4CEF-8B9D-935D77B95100}"/>
    <hyperlink ref="J38" r:id="rId37" xr:uid="{B55A9961-46D6-4CB7-9B43-194D6A2522CB}"/>
    <hyperlink ref="J39" r:id="rId38" xr:uid="{F003F718-F850-4C39-9BCE-DF2C5B076846}"/>
    <hyperlink ref="J40" r:id="rId39" xr:uid="{4A277D97-B770-4BB2-83A4-9D39F070A0D5}"/>
    <hyperlink ref="J41" r:id="rId40" xr:uid="{91A585F5-3418-4FB8-BBC9-2C8573D063CF}"/>
    <hyperlink ref="J42" r:id="rId41" xr:uid="{FE1862E3-EB4D-4126-A773-6B087D1FE393}"/>
    <hyperlink ref="J43" r:id="rId42" xr:uid="{E9B22E64-603C-4E48-91F2-9A4CAEE55F41}"/>
    <hyperlink ref="J44" r:id="rId43" xr:uid="{6C1E3C63-FBCE-402C-96F2-6479A83B4117}"/>
    <hyperlink ref="J45" r:id="rId44" xr:uid="{5D043D4F-B058-4337-BA0A-7B1E5D310930}"/>
    <hyperlink ref="J46" r:id="rId45" xr:uid="{21EF17BA-034A-4E61-BCE2-696632063439}"/>
    <hyperlink ref="J47" r:id="rId46" xr:uid="{D225BF60-6878-436C-842A-360C090BFE5D}"/>
    <hyperlink ref="J48" r:id="rId47" xr:uid="{62283773-E791-4747-8BF6-7D19E3053DAC}"/>
    <hyperlink ref="J49" r:id="rId48" xr:uid="{3E098B1F-CEFD-4522-973A-3B2D4D825081}"/>
    <hyperlink ref="J50" r:id="rId49" xr:uid="{9A788A58-F326-480D-B7BD-8CD3218389F1}"/>
    <hyperlink ref="J51" r:id="rId50" xr:uid="{F2650DC3-348A-4908-BE57-EE5AED679EA6}"/>
    <hyperlink ref="J52" r:id="rId51" xr:uid="{201A10BD-C109-46CA-958D-4204D345BE97}"/>
    <hyperlink ref="J54" r:id="rId52" xr:uid="{F8C5905F-6AB4-4D67-8C84-8DAE0897C818}"/>
    <hyperlink ref="J55" r:id="rId53" xr:uid="{1A17A260-9E06-4A31-A20F-2B036ACC1571}"/>
    <hyperlink ref="J56" r:id="rId54" xr:uid="{DC92FEFD-207B-42A0-BCB7-67EEF5BEE536}"/>
    <hyperlink ref="J57" r:id="rId55" xr:uid="{71116898-EF6F-4FEC-A2D3-80CD968461DC}"/>
    <hyperlink ref="J58" r:id="rId56" xr:uid="{B25C28F1-7A07-4F4D-89BF-67026A98576D}"/>
    <hyperlink ref="J59" r:id="rId57" xr:uid="{CA687AFF-761E-4EC8-95F9-2DA8E3C2CC56}"/>
    <hyperlink ref="J60" r:id="rId58" xr:uid="{37C0A7AF-DFE5-478F-8B33-B2DE5D44EDE9}"/>
    <hyperlink ref="J61" r:id="rId59" xr:uid="{8FA03E29-44E3-436D-9088-2A5CE8C61ABC}"/>
    <hyperlink ref="J62" r:id="rId60" xr:uid="{03029FA5-E33A-441D-BC9D-B72B6A42584F}"/>
    <hyperlink ref="J63" r:id="rId61" xr:uid="{91B12F25-962A-413D-9EAB-2F1398865B59}"/>
    <hyperlink ref="J64" r:id="rId62" xr:uid="{6085706C-4E31-4F32-B14C-21D1D1A0E820}"/>
    <hyperlink ref="J65" r:id="rId63" xr:uid="{1AB67A38-E507-40DC-85A1-62729A060873}"/>
    <hyperlink ref="J66" r:id="rId64" xr:uid="{DACAED7F-8442-494A-BE5A-D74681D74CEF}"/>
    <hyperlink ref="J67" r:id="rId65" xr:uid="{C02C7A24-B944-4092-BC28-5065B8F1953C}"/>
    <hyperlink ref="J68" r:id="rId66" xr:uid="{7229A159-6277-48F2-9B26-049D542F25DC}"/>
    <hyperlink ref="J73" r:id="rId67" xr:uid="{543DF1F6-A5BE-4DC7-9D40-03FA54DAD65F}"/>
    <hyperlink ref="J74" r:id="rId68" xr:uid="{6E1B8D80-B71F-4BE1-9EBF-1D9E5AE72A51}"/>
    <hyperlink ref="J75" r:id="rId69" xr:uid="{938C029E-3A13-4506-802B-6EA017E4E57E}"/>
    <hyperlink ref="J76" r:id="rId70" xr:uid="{7E9154A5-FEBC-491F-82A1-7E0300D9B4B4}"/>
    <hyperlink ref="J77" r:id="rId71" xr:uid="{E17E4637-DB55-4EEB-B898-FFB4237471B6}"/>
    <hyperlink ref="J78" r:id="rId72" xr:uid="{68FA2583-2EAD-4ED8-98D3-659C130F7028}"/>
    <hyperlink ref="J79" r:id="rId73" xr:uid="{832EE933-389C-48C9-9570-067FE792B6B6}"/>
    <hyperlink ref="J71" r:id="rId74" xr:uid="{1751CF76-6E71-46CD-AB59-9994237F0D08}"/>
    <hyperlink ref="J72" r:id="rId75" xr:uid="{8ADB295D-DAD7-4C2F-82A5-23DD3E73A450}"/>
  </hyperlinks>
  <pageMargins left="0.23622047244094491" right="0.23622047244094491" top="0.74803149606299213" bottom="0.74803149606299213" header="0.31496062992125984" footer="0.31496062992125984"/>
  <pageSetup paperSize="9" scale="52" orientation="landscape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Incarichi attivi 31maggio2023</vt:lpstr>
      <vt:lpstr>'Incarichi attivi 31maggio2023'!Titoli_stampa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Gianluca Guidotti</cp:lastModifiedBy>
  <cp:lastPrinted>2023-07-13T16:09:08Z</cp:lastPrinted>
  <dcterms:created xsi:type="dcterms:W3CDTF">2021-01-07T11:20:45Z</dcterms:created>
  <dcterms:modified xsi:type="dcterms:W3CDTF">2023-07-13T16:09:46Z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7698d6b2-69df-41c9-8436-3293371f19c8</vt:lpwstr>
  </property>
</Properties>
</file>